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O:\2020-21 OBJEDNÁVKY\RACE\ATOMIC\"/>
    </mc:Choice>
  </mc:AlternateContent>
  <xr:revisionPtr revIDLastSave="0" documentId="13_ncr:1_{20ADFA6B-3D45-47CA-846B-79285A23B3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ce" sheetId="2" r:id="rId1"/>
  </sheets>
  <definedNames>
    <definedName name="_xlnm._FilterDatabase" localSheetId="0" hidden="1">Race!$B$2:$H$2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I107" i="2"/>
  <c r="I106" i="2"/>
  <c r="I105" i="2"/>
  <c r="I104" i="2"/>
  <c r="I101" i="2"/>
  <c r="I100" i="2"/>
  <c r="I98" i="2"/>
  <c r="I97" i="2"/>
  <c r="I96" i="2"/>
  <c r="I95" i="2"/>
  <c r="I94" i="2"/>
  <c r="I92" i="2"/>
  <c r="I91" i="2"/>
  <c r="I90" i="2"/>
  <c r="I88" i="2"/>
  <c r="I87" i="2"/>
  <c r="I86" i="2"/>
  <c r="I85" i="2"/>
  <c r="I84" i="2"/>
  <c r="I83" i="2"/>
  <c r="I81" i="2"/>
  <c r="I80" i="2"/>
  <c r="I79" i="2"/>
  <c r="I78" i="2"/>
  <c r="I77" i="2"/>
  <c r="I76" i="2"/>
  <c r="I75" i="2"/>
  <c r="I73" i="2"/>
  <c r="I72" i="2"/>
  <c r="I71" i="2"/>
  <c r="I70" i="2"/>
  <c r="I69" i="2"/>
  <c r="I68" i="2"/>
  <c r="I67" i="2"/>
  <c r="I66" i="2"/>
  <c r="I65" i="2"/>
  <c r="I63" i="2"/>
  <c r="I62" i="2"/>
  <c r="I61" i="2"/>
  <c r="I60" i="2"/>
  <c r="I58" i="2"/>
  <c r="I57" i="2"/>
  <c r="I56" i="2"/>
  <c r="I55" i="2"/>
  <c r="I54" i="2"/>
  <c r="I53" i="2"/>
  <c r="I52" i="2"/>
  <c r="I51" i="2"/>
  <c r="I50" i="2"/>
  <c r="I49" i="2"/>
  <c r="I47" i="2"/>
  <c r="I46" i="2"/>
  <c r="I45" i="2"/>
  <c r="I44" i="2"/>
  <c r="I43" i="2"/>
  <c r="I42" i="2"/>
  <c r="I41" i="2"/>
  <c r="I40" i="2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<sst xmlns="http://schemas.openxmlformats.org/spreadsheetml/2006/main" count="571" uniqueCount="280">
  <si>
    <t>SubCatalog</t>
  </si>
  <si>
    <t>Article code</t>
  </si>
  <si>
    <t>Article Name</t>
  </si>
  <si>
    <t>Color</t>
  </si>
  <si>
    <t>Gender</t>
  </si>
  <si>
    <t>Size Range</t>
  </si>
  <si>
    <t>ALPINE</t>
  </si>
  <si>
    <t>SKIS</t>
  </si>
  <si>
    <t>RACE FIS</t>
  </si>
  <si>
    <t>I REDSTER S9 FIS M RED</t>
  </si>
  <si>
    <t>RED/</t>
  </si>
  <si>
    <t>M</t>
  </si>
  <si>
    <t>165</t>
  </si>
  <si>
    <t>I REDSTER S9 FIS W RED</t>
  </si>
  <si>
    <t>W</t>
  </si>
  <si>
    <t>157</t>
  </si>
  <si>
    <t>U</t>
  </si>
  <si>
    <t>I REDSTER G9 FIS M RED</t>
  </si>
  <si>
    <t>193</t>
  </si>
  <si>
    <t>I REDSTER G9 FIS W RED</t>
  </si>
  <si>
    <t>188</t>
  </si>
  <si>
    <t>183</t>
  </si>
  <si>
    <t>I REDSTER SG FIS M RED</t>
  </si>
  <si>
    <t>212</t>
  </si>
  <si>
    <t>I REDSTER SG FIS W RED</t>
  </si>
  <si>
    <t>207</t>
  </si>
  <si>
    <t>I REDSTER G9 RS RED</t>
  </si>
  <si>
    <t>190</t>
  </si>
  <si>
    <t>176</t>
  </si>
  <si>
    <t>I REDSTER G9 FIS RED</t>
  </si>
  <si>
    <t>187</t>
  </si>
  <si>
    <t>173 - 180</t>
  </si>
  <si>
    <t>I REDSTER SG FIS RED</t>
  </si>
  <si>
    <t>RED</t>
  </si>
  <si>
    <t>200</t>
  </si>
  <si>
    <t>185 - 192</t>
  </si>
  <si>
    <t>REDSTER S9 FIS J + X 14 GW RED</t>
  </si>
  <si>
    <t>J</t>
  </si>
  <si>
    <t>145 - 152</t>
  </si>
  <si>
    <t>REDSTER S9 FIS J + X 12 GW RED</t>
  </si>
  <si>
    <t>REDSTER S9 FIS J-RP² + COLT 12 RED</t>
  </si>
  <si>
    <t>REDSTER S9 FIS J-RP² + COLT 10 RED</t>
  </si>
  <si>
    <t>REDSTER S9 FIS J-RP² + COLT 7 RED</t>
  </si>
  <si>
    <t>124 - 138</t>
  </si>
  <si>
    <t>REDSTER G9 FIS J + X 14 GW RED</t>
  </si>
  <si>
    <t>152 - 166</t>
  </si>
  <si>
    <t>REDSTER G9 FIS J + X 12 GW RED</t>
  </si>
  <si>
    <t>REDSTER G9 FIS J-RP² + COLT 12 RED</t>
  </si>
  <si>
    <t>REDSTER G9 FIS J-RP² + COLT 10 RED</t>
  </si>
  <si>
    <t>124 - 145</t>
  </si>
  <si>
    <t>REDSTER G9 FIS J-RP² + COLT 7 RED</t>
  </si>
  <si>
    <t>REDSTER J9 FIS J-RP² + COLT 7 RED</t>
  </si>
  <si>
    <t>116</t>
  </si>
  <si>
    <t>REDSTER J9 RS J-RP² + COLT 10 RED</t>
  </si>
  <si>
    <t>120 - 160</t>
  </si>
  <si>
    <t>REDSTER J9 RS J-RP² + COLT 7</t>
  </si>
  <si>
    <t>RED/BLACK</t>
  </si>
  <si>
    <t>BLACK</t>
  </si>
  <si>
    <t>NS</t>
  </si>
  <si>
    <t>PISTE</t>
  </si>
  <si>
    <t>BLACK/RED</t>
  </si>
  <si>
    <t>KIDS</t>
  </si>
  <si>
    <t>RACE</t>
  </si>
  <si>
    <t>BOOTS</t>
  </si>
  <si>
    <t>REDSTER TEAM ISSUE 170 LIFTED RED/BLACK</t>
  </si>
  <si>
    <t>23/23.5 - 29/29.5</t>
  </si>
  <si>
    <t>REDSTER TEAM ISSUE 150 LIFTED RED/BLACK</t>
  </si>
  <si>
    <t>22/22.5 - 29/29.5</t>
  </si>
  <si>
    <t>REDSTER TEAM ISSUE 130 RED/BLACK</t>
  </si>
  <si>
    <t>REDSTER TEAM ISSUE 110 RED/BLACK</t>
  </si>
  <si>
    <t>REDSTER STI 150 LIFTED RED/BLACK</t>
  </si>
  <si>
    <t>22/22.5 - 27/27.5</t>
  </si>
  <si>
    <t>REDSTER STI 130 RED/BLACK</t>
  </si>
  <si>
    <t>REDSTER STI 110 RED/BLACK</t>
  </si>
  <si>
    <t>REDSTER STI 90 LC RED/BLACK</t>
  </si>
  <si>
    <t>REDSTER STI 70 LC RED/BLACK</t>
  </si>
  <si>
    <t>21/21.5 - 29/29.5</t>
  </si>
  <si>
    <t>REDSTER CLUB SPORT 100 LC RED/BLACK</t>
  </si>
  <si>
    <t>21/21.5 - 27/27.5</t>
  </si>
  <si>
    <t>REDSTER CLUB SPORT 80 LC RED/BLACK</t>
  </si>
  <si>
    <t>POLES</t>
  </si>
  <si>
    <t>REDSTER RS SL RED/BLACK</t>
  </si>
  <si>
    <t>110 - 135</t>
  </si>
  <si>
    <t>REDSTER RS GS RED/BLACK</t>
  </si>
  <si>
    <t>REDSTER ULTRA RED/BLACK</t>
  </si>
  <si>
    <t>REDSTER CARBON RED/BLACK</t>
  </si>
  <si>
    <t>REDSTER RS RED/BLACK</t>
  </si>
  <si>
    <t>REDSTER GS RED/BLACK</t>
  </si>
  <si>
    <t>ALL BLACK</t>
  </si>
  <si>
    <t>REDSTER GS JR RED</t>
  </si>
  <si>
    <t>90 - 110</t>
  </si>
  <si>
    <t>GREY/BLACK</t>
  </si>
  <si>
    <t>HELMETS</t>
  </si>
  <si>
    <t>REDSTER REPLICA BLACK</t>
  </si>
  <si>
    <t>XXS 5253 - L 5859</t>
  </si>
  <si>
    <t>REDSTER REPLICA RED</t>
  </si>
  <si>
    <t>51-55 - 59-63</t>
  </si>
  <si>
    <t>51-55 - 63-65</t>
  </si>
  <si>
    <t>WINTERSPORT PARTNER - RACE</t>
  </si>
  <si>
    <t>COUNT AMID RS BLACK</t>
  </si>
  <si>
    <t>COUNT AMID RS RED</t>
  </si>
  <si>
    <t>PREMIUM PARTNER - RACE</t>
  </si>
  <si>
    <t>REDSTER WC AMID BLACK</t>
  </si>
  <si>
    <t>XXS 5253 - XXL 6162</t>
  </si>
  <si>
    <t>REDSTER WC AMID RED</t>
  </si>
  <si>
    <t>GOGGLES</t>
  </si>
  <si>
    <t>PISTE SPHERICAL</t>
  </si>
  <si>
    <t>COUNT 360° HD RS RED</t>
  </si>
  <si>
    <t>COUNT 360° HD RS BLACK</t>
  </si>
  <si>
    <t>COUNT JR HD RS RED</t>
  </si>
  <si>
    <t>BODY PROTECTION</t>
  </si>
  <si>
    <t>MEN</t>
  </si>
  <si>
    <t>LIVE SHIELD VEST AMID M RED</t>
  </si>
  <si>
    <t>S - XL</t>
  </si>
  <si>
    <t>LIVE SHIELD VEST AMID M ALL BLACK</t>
  </si>
  <si>
    <t>LIVE SHIELD SHORTS GREY/BLACK</t>
  </si>
  <si>
    <t>XXS - L</t>
  </si>
  <si>
    <t>WOMEN</t>
  </si>
  <si>
    <t>LIVE SHIELD VEST AMID W BLACK</t>
  </si>
  <si>
    <t>XS - L</t>
  </si>
  <si>
    <t>LIVE SHIELD AMID JR RED</t>
  </si>
  <si>
    <t>S - L</t>
  </si>
  <si>
    <t>SPARE &amp; AFTER MARKET</t>
  </si>
  <si>
    <t>REDSTER FOAM LINER BLACK/RED</t>
  </si>
  <si>
    <t>COUNT RS CHIN GUARD BLACK</t>
  </si>
  <si>
    <t>SOFTGOODS</t>
  </si>
  <si>
    <t>BRIGHT RED</t>
  </si>
  <si>
    <t>BAGS</t>
  </si>
  <si>
    <t>AL5045410</t>
  </si>
  <si>
    <t>RS PACK 50L BRIGHT RED</t>
  </si>
  <si>
    <t>AL5045310</t>
  </si>
  <si>
    <t>RS PACK 90L BRIGHT RED</t>
  </si>
  <si>
    <t>RED/RIO RED</t>
  </si>
  <si>
    <t>AL5047210</t>
  </si>
  <si>
    <t>RS HEATED BOOT PACK 230V RED/RIO RED</t>
  </si>
  <si>
    <t>AL5046410</t>
  </si>
  <si>
    <t>BAG RS GOGGLE CASE 2 PAIRS BLACK</t>
  </si>
  <si>
    <t>AL5034720</t>
  </si>
  <si>
    <t>REDSTER FIS SKI BAG 3 PAIRS BLACK</t>
  </si>
  <si>
    <t>185 - 230</t>
  </si>
  <si>
    <t>BLACK/BLACK</t>
  </si>
  <si>
    <t>TRAVEL</t>
  </si>
  <si>
    <t>AL5047310</t>
  </si>
  <si>
    <t>BAG RS TRUNK 130L RED/RIO RED</t>
  </si>
  <si>
    <t>AL5047610</t>
  </si>
  <si>
    <t>BAG RS DOUBLE SKI WHEELIE RED/RIO RED</t>
  </si>
  <si>
    <t>AL5047620</t>
  </si>
  <si>
    <t>BAG RS DOUBLE SKI WHEELIE BLACK/BLACK</t>
  </si>
  <si>
    <t>AA0028058</t>
  </si>
  <si>
    <t>AA0028060</t>
  </si>
  <si>
    <t>AA0028048</t>
  </si>
  <si>
    <t>AA0028044</t>
  </si>
  <si>
    <t>AA0028034</t>
  </si>
  <si>
    <t>AA0028052</t>
  </si>
  <si>
    <t>AA0028050</t>
  </si>
  <si>
    <t>AA0028036</t>
  </si>
  <si>
    <t>AA0028106</t>
  </si>
  <si>
    <t>AA0028108</t>
  </si>
  <si>
    <t>AA0028038</t>
  </si>
  <si>
    <t>AA0028110</t>
  </si>
  <si>
    <t>AA0027540</t>
  </si>
  <si>
    <t>AA0027542</t>
  </si>
  <si>
    <t>AASS02356</t>
  </si>
  <si>
    <t>AASS02358</t>
  </si>
  <si>
    <t>AAST01344</t>
  </si>
  <si>
    <t>AAST01346</t>
  </si>
  <si>
    <t>AAST01322</t>
  </si>
  <si>
    <t>AAST01340</t>
  </si>
  <si>
    <t>AAST01342</t>
  </si>
  <si>
    <t>AAST01324</t>
  </si>
  <si>
    <t>AASS02360</t>
  </si>
  <si>
    <t>AASS02362</t>
  </si>
  <si>
    <t>AAST01334</t>
  </si>
  <si>
    <t>AAST01336</t>
  </si>
  <si>
    <t>AAST01338</t>
  </si>
  <si>
    <t>AAST01326</t>
  </si>
  <si>
    <t>AAST01330</t>
  </si>
  <si>
    <t>AAST01332</t>
  </si>
  <si>
    <t>AAST01328</t>
  </si>
  <si>
    <t>AE5023360</t>
  </si>
  <si>
    <t>AE5023380</t>
  </si>
  <si>
    <t>AE5023400</t>
  </si>
  <si>
    <t>AE5023420</t>
  </si>
  <si>
    <t>AE5020720</t>
  </si>
  <si>
    <t>AE5020740</t>
  </si>
  <si>
    <t>AE5020760</t>
  </si>
  <si>
    <t>AE5020780</t>
  </si>
  <si>
    <t>AE5020800</t>
  </si>
  <si>
    <t>AE5020820</t>
  </si>
  <si>
    <t>AE5020840</t>
  </si>
  <si>
    <t>AJ5005640</t>
  </si>
  <si>
    <t>AJ5005634</t>
  </si>
  <si>
    <t>AJ5005638</t>
  </si>
  <si>
    <t>AJ5005636</t>
  </si>
  <si>
    <t>AJ5005642</t>
  </si>
  <si>
    <t>AJ5005644</t>
  </si>
  <si>
    <t>AJ5005400</t>
  </si>
  <si>
    <t>AN5005966</t>
  </si>
  <si>
    <t>AN5005968</t>
  </si>
  <si>
    <t>AN5005958</t>
  </si>
  <si>
    <t>AN5005960</t>
  </si>
  <si>
    <t>AN5005962</t>
  </si>
  <si>
    <t>AN5005964</t>
  </si>
  <si>
    <t>AN5106012</t>
  </si>
  <si>
    <t>AN5106118</t>
  </si>
  <si>
    <t>AN5106100</t>
  </si>
  <si>
    <t>AN5205012</t>
  </si>
  <si>
    <t>AN5205034</t>
  </si>
  <si>
    <t>AN5205026</t>
  </si>
  <si>
    <t>AN5205038</t>
  </si>
  <si>
    <t>AN5205032</t>
  </si>
  <si>
    <t>AZE001620</t>
  </si>
  <si>
    <t>AN5005604</t>
  </si>
  <si>
    <t>MOC</t>
  </si>
  <si>
    <t>AL5047110</t>
  </si>
  <si>
    <t>RS HEATED BOOT PACK 110V RED/RIO RED</t>
  </si>
  <si>
    <t>BINDINGS</t>
  </si>
  <si>
    <t>AD5001768070</t>
  </si>
  <si>
    <t>I X 20 EGA</t>
  </si>
  <si>
    <t>AD5001762070</t>
  </si>
  <si>
    <t>I X 19 MOD</t>
  </si>
  <si>
    <t>AD5001808070</t>
  </si>
  <si>
    <t>I X 19 VAR</t>
  </si>
  <si>
    <t>AD5001964070</t>
  </si>
  <si>
    <t xml:space="preserve">I X 16 MOD </t>
  </si>
  <si>
    <t>AD5001764070</t>
  </si>
  <si>
    <t>I X 16 VAR</t>
  </si>
  <si>
    <t>AD5001766070</t>
  </si>
  <si>
    <t>I X 12 VAR</t>
  </si>
  <si>
    <t>AD5002120000</t>
  </si>
  <si>
    <t>X X 12 GW</t>
  </si>
  <si>
    <t>AD5002054075</t>
  </si>
  <si>
    <t>NI COLT 12</t>
  </si>
  <si>
    <t>AD5002056075</t>
  </si>
  <si>
    <t>NI COLT 10</t>
  </si>
  <si>
    <t>AD5002060075</t>
  </si>
  <si>
    <t>NI COLT 7 GW</t>
  </si>
  <si>
    <t>REDSTER FIS BINDINGS</t>
  </si>
  <si>
    <t>SKI TIPS &amp; PARTS</t>
  </si>
  <si>
    <t>AZA000184001</t>
  </si>
  <si>
    <t>ASYMMETRIC ADULT SLALOM TIP PROTECTOR</t>
  </si>
  <si>
    <t>AZA000156001</t>
  </si>
  <si>
    <t>SYMMETRIC ADULT SLALOM TIP PROTECTOR</t>
  </si>
  <si>
    <t>AZA000160001</t>
  </si>
  <si>
    <t>ASYMMETRIC JR SLALOM TIP PROTECTOR</t>
  </si>
  <si>
    <t>AA0027002001</t>
  </si>
  <si>
    <t xml:space="preserve">SL DAMPENING STRAPS 17-19 </t>
  </si>
  <si>
    <t>DISTANCE PLATES</t>
  </si>
  <si>
    <t>AZD000112+</t>
  </si>
  <si>
    <t>Distance Plate 1mm Front X20 - X12</t>
  </si>
  <si>
    <t>AZD000130+</t>
  </si>
  <si>
    <t>Distance Plate 1mm Rear X20</t>
  </si>
  <si>
    <t>AZD000136+</t>
  </si>
  <si>
    <t>Distance Plate 1mm Rear X19 - X12</t>
  </si>
  <si>
    <t>AZD000126+</t>
  </si>
  <si>
    <t>Distance Plate 2mm Front X20 - X12</t>
  </si>
  <si>
    <t>AZD000132+</t>
  </si>
  <si>
    <t>Distance Plate 2mm Rear X20</t>
  </si>
  <si>
    <t>AZD000138+</t>
  </si>
  <si>
    <t>Distance Plate 2mm Rear X19 - X12</t>
  </si>
  <si>
    <t>AZD000128+</t>
  </si>
  <si>
    <t>Distance Plate 3mm Front X20 - X12</t>
  </si>
  <si>
    <t>AZD000134+</t>
  </si>
  <si>
    <t>Distance Plate 3mm Rear X20</t>
  </si>
  <si>
    <t>AZD000140+</t>
  </si>
  <si>
    <t>Distance Plate 3mm Rear X19 - X12</t>
  </si>
  <si>
    <t>BLACK WHITE</t>
  </si>
  <si>
    <t>DIN 12-20</t>
  </si>
  <si>
    <t>RED BLACK</t>
  </si>
  <si>
    <t>DIN 11-19</t>
  </si>
  <si>
    <t>DIN 8-16</t>
  </si>
  <si>
    <t>DIN 4-12</t>
  </si>
  <si>
    <t>DIN 3-10</t>
  </si>
  <si>
    <t>DIN 2-7.5</t>
  </si>
  <si>
    <t>JR SL</t>
  </si>
  <si>
    <t>S9 FIS M + S9 FIS W</t>
  </si>
  <si>
    <t>set (2 pieces + screws)</t>
  </si>
  <si>
    <t>cena pro závodníky vč. DPH</t>
  </si>
  <si>
    <t xml:space="preserve">Nabídka ATOMIC 2020/21 pro závodníky MSC   -     Objednávky posílejte na: </t>
  </si>
  <si>
    <t xml:space="preserve">petr.madeja@madejasport.cz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</si>
</sst>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</font>
    <font>
      <b/>
      <sz val="8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  <charset val="238"/>
    </font>
    <font>
      <u/>
      <sz val="14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rgb="FF0070C0"/>
        <b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7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</cellStyleXfs>
  <cellXfs count="22">
    <xf numFmtId="0" fontId="2" fillId="0" borderId="0" xfId="0" applyFont="1"/>
    <xf numFmtId="0" fontId="3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9" fontId="2" fillId="0" borderId="0" xfId="0" applyNumberFormat="1" applyFont="1"/>
    <xf numFmtId="165" fontId="11" fillId="5" borderId="4" xfId="2" applyNumberFormat="1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horizontal="center"/>
    </xf>
    <xf numFmtId="165" fontId="12" fillId="0" borderId="4" xfId="2" applyNumberFormat="1" applyFont="1" applyBorder="1" applyAlignment="1">
      <alignment horizontal="center"/>
    </xf>
    <xf numFmtId="165" fontId="12" fillId="6" borderId="4" xfId="2" applyNumberFormat="1" applyFont="1" applyFill="1" applyBorder="1" applyAlignment="1">
      <alignment horizontal="center"/>
    </xf>
    <xf numFmtId="0" fontId="13" fillId="0" borderId="0" xfId="0" applyFont="1"/>
    <xf numFmtId="0" fontId="15" fillId="0" borderId="0" xfId="6" applyFont="1" applyAlignment="1">
      <alignment horizontal="left"/>
    </xf>
    <xf numFmtId="4" fontId="3" fillId="3" borderId="5" xfId="0" applyNumberFormat="1" applyFont="1" applyFill="1" applyBorder="1" applyAlignment="1">
      <alignment horizontal="right" vertical="center"/>
    </xf>
    <xf numFmtId="165" fontId="12" fillId="7" borderId="4" xfId="2" applyNumberFormat="1" applyFont="1" applyFill="1" applyBorder="1" applyAlignment="1">
      <alignment horizontal="center"/>
    </xf>
  </cellXfs>
  <cellStyles count="7">
    <cellStyle name="Čárka" xfId="2" builtinId="3"/>
    <cellStyle name="Čárka 2" xfId="4" xr:uid="{3D62D7A8-A7F0-4BEB-A0B6-D66AA9F5896C}"/>
    <cellStyle name="Hypertextový odkaz" xfId="6" builtinId="8"/>
    <cellStyle name="Normal_Spring 2001 Order Form" xfId="5" xr:uid="{B5D58FF8-94D0-41A4-9D69-BDE8EE5A1A6B}"/>
    <cellStyle name="Normální" xfId="0" builtinId="0"/>
    <cellStyle name="Normální 2" xfId="3" xr:uid="{C302840F-F725-4A3B-BF9B-85A43003EA09}"/>
    <cellStyle name="Standard 3" xfId="1" xr:uid="{BCC68208-3CEA-4AD0-A58D-AF59E256FDB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0"/>
      <rgbColor rgb="0000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.madeja@madejaspor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2"/>
  <sheetViews>
    <sheetView tabSelected="1" workbookViewId="0">
      <pane ySplit="2" topLeftCell="A3" activePane="bottomLeft" state="frozen"/>
      <selection pane="bottomLeft" activeCell="M93" sqref="M93"/>
    </sheetView>
  </sheetViews>
  <sheetFormatPr defaultColWidth="9.140625" defaultRowHeight="12.75" x14ac:dyDescent="0.2"/>
  <cols>
    <col min="1" max="1" width="2.7109375" customWidth="1"/>
    <col min="2" max="2" width="24.42578125" bestFit="1" customWidth="1"/>
    <col min="3" max="3" width="12.7109375" bestFit="1" customWidth="1"/>
    <col min="4" max="4" width="34.28515625" bestFit="1" customWidth="1"/>
    <col min="5" max="5" width="11.42578125" bestFit="1" customWidth="1"/>
    <col min="6" max="6" width="11.42578125" customWidth="1"/>
    <col min="7" max="7" width="18" bestFit="1" customWidth="1"/>
    <col min="8" max="8" width="7.85546875" bestFit="1" customWidth="1"/>
    <col min="9" max="9" width="10.85546875" style="15" customWidth="1"/>
    <col min="10" max="10" width="9.140625" style="13"/>
  </cols>
  <sheetData>
    <row r="1" spans="2:9" ht="36.75" customHeight="1" x14ac:dyDescent="0.25">
      <c r="B1" s="18" t="s">
        <v>278</v>
      </c>
      <c r="G1" s="19" t="s">
        <v>279</v>
      </c>
      <c r="H1" s="19"/>
      <c r="I1" s="19"/>
    </row>
    <row r="2" spans="2:9" ht="42.75" customHeight="1" x14ac:dyDescent="0.2"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213</v>
      </c>
      <c r="I2" s="14" t="s">
        <v>277</v>
      </c>
    </row>
    <row r="3" spans="2:9" ht="18.399999999999999" customHeight="1" x14ac:dyDescent="0.2">
      <c r="B3" s="7"/>
      <c r="C3" s="3"/>
      <c r="D3" s="10" t="s">
        <v>6</v>
      </c>
      <c r="E3" s="3"/>
      <c r="F3" s="3"/>
      <c r="G3" s="3"/>
      <c r="H3" s="3"/>
      <c r="I3" s="17"/>
    </row>
    <row r="4" spans="2:9" ht="18.399999999999999" customHeight="1" x14ac:dyDescent="0.2">
      <c r="B4" s="5" t="s">
        <v>7</v>
      </c>
      <c r="C4" s="6"/>
      <c r="D4" s="6"/>
      <c r="E4" s="6"/>
      <c r="F4" s="6"/>
      <c r="G4" s="6"/>
      <c r="H4" s="6"/>
      <c r="I4" s="17"/>
    </row>
    <row r="5" spans="2:9" x14ac:dyDescent="0.2">
      <c r="B5" s="1" t="s">
        <v>8</v>
      </c>
      <c r="C5" s="1" t="s">
        <v>148</v>
      </c>
      <c r="D5" s="1" t="s">
        <v>9</v>
      </c>
      <c r="E5" s="1" t="s">
        <v>10</v>
      </c>
      <c r="F5" s="1" t="s">
        <v>11</v>
      </c>
      <c r="G5" s="1" t="s">
        <v>12</v>
      </c>
      <c r="H5" s="2">
        <v>24990</v>
      </c>
      <c r="I5" s="16">
        <f>0.67*H5</f>
        <v>16743.3</v>
      </c>
    </row>
    <row r="6" spans="2:9" x14ac:dyDescent="0.2">
      <c r="B6" s="1" t="s">
        <v>8</v>
      </c>
      <c r="C6" s="1" t="s">
        <v>149</v>
      </c>
      <c r="D6" s="1" t="s">
        <v>13</v>
      </c>
      <c r="E6" s="1" t="s">
        <v>10</v>
      </c>
      <c r="F6" s="1" t="s">
        <v>14</v>
      </c>
      <c r="G6" s="1" t="s">
        <v>15</v>
      </c>
      <c r="H6" s="2">
        <v>24990</v>
      </c>
      <c r="I6" s="16">
        <f t="shared" ref="I6:I35" si="0">0.67*H6</f>
        <v>16743.3</v>
      </c>
    </row>
    <row r="7" spans="2:9" x14ac:dyDescent="0.2">
      <c r="B7" s="1" t="s">
        <v>8</v>
      </c>
      <c r="C7" s="1" t="s">
        <v>150</v>
      </c>
      <c r="D7" s="1" t="s">
        <v>17</v>
      </c>
      <c r="E7" s="1" t="s">
        <v>10</v>
      </c>
      <c r="F7" s="1" t="s">
        <v>11</v>
      </c>
      <c r="G7" s="1" t="s">
        <v>18</v>
      </c>
      <c r="H7" s="2">
        <v>26390</v>
      </c>
      <c r="I7" s="16">
        <f t="shared" si="0"/>
        <v>17681.3</v>
      </c>
    </row>
    <row r="8" spans="2:9" x14ac:dyDescent="0.2">
      <c r="B8" s="1" t="s">
        <v>8</v>
      </c>
      <c r="C8" s="1" t="s">
        <v>151</v>
      </c>
      <c r="D8" s="1" t="s">
        <v>19</v>
      </c>
      <c r="E8" s="1" t="s">
        <v>10</v>
      </c>
      <c r="F8" s="1" t="s">
        <v>14</v>
      </c>
      <c r="G8" s="1" t="s">
        <v>20</v>
      </c>
      <c r="H8" s="2">
        <v>26390</v>
      </c>
      <c r="I8" s="16">
        <f t="shared" si="0"/>
        <v>17681.3</v>
      </c>
    </row>
    <row r="9" spans="2:9" x14ac:dyDescent="0.2">
      <c r="B9" s="1" t="s">
        <v>8</v>
      </c>
      <c r="C9" s="1" t="s">
        <v>152</v>
      </c>
      <c r="D9" s="1" t="s">
        <v>19</v>
      </c>
      <c r="E9" s="1" t="s">
        <v>10</v>
      </c>
      <c r="F9" s="1" t="s">
        <v>14</v>
      </c>
      <c r="G9" s="1" t="s">
        <v>21</v>
      </c>
      <c r="H9" s="2">
        <v>26390</v>
      </c>
      <c r="I9" s="16">
        <f t="shared" si="0"/>
        <v>17681.3</v>
      </c>
    </row>
    <row r="10" spans="2:9" x14ac:dyDescent="0.2">
      <c r="B10" s="1" t="s">
        <v>8</v>
      </c>
      <c r="C10" s="1" t="s">
        <v>153</v>
      </c>
      <c r="D10" s="1" t="s">
        <v>22</v>
      </c>
      <c r="E10" s="1" t="s">
        <v>10</v>
      </c>
      <c r="F10" s="1" t="s">
        <v>11</v>
      </c>
      <c r="G10" s="1" t="s">
        <v>23</v>
      </c>
      <c r="H10" s="2">
        <v>26390</v>
      </c>
      <c r="I10" s="16">
        <f t="shared" si="0"/>
        <v>17681.3</v>
      </c>
    </row>
    <row r="11" spans="2:9" x14ac:dyDescent="0.2">
      <c r="B11" s="1" t="s">
        <v>8</v>
      </c>
      <c r="C11" s="1" t="s">
        <v>154</v>
      </c>
      <c r="D11" s="1" t="s">
        <v>24</v>
      </c>
      <c r="E11" s="1" t="s">
        <v>10</v>
      </c>
      <c r="F11" s="1" t="s">
        <v>14</v>
      </c>
      <c r="G11" s="1" t="s">
        <v>25</v>
      </c>
      <c r="H11" s="2">
        <v>26390</v>
      </c>
      <c r="I11" s="16">
        <f t="shared" si="0"/>
        <v>17681.3</v>
      </c>
    </row>
    <row r="12" spans="2:9" x14ac:dyDescent="0.2">
      <c r="B12" s="1" t="s">
        <v>8</v>
      </c>
      <c r="C12" s="1" t="s">
        <v>155</v>
      </c>
      <c r="D12" s="1" t="s">
        <v>26</v>
      </c>
      <c r="E12" s="1" t="s">
        <v>10</v>
      </c>
      <c r="F12" s="1" t="s">
        <v>16</v>
      </c>
      <c r="G12" s="1" t="s">
        <v>27</v>
      </c>
      <c r="H12" s="2">
        <v>26390</v>
      </c>
      <c r="I12" s="16">
        <f t="shared" si="0"/>
        <v>17681.3</v>
      </c>
    </row>
    <row r="13" spans="2:9" x14ac:dyDescent="0.2">
      <c r="B13" s="1" t="s">
        <v>8</v>
      </c>
      <c r="C13" s="1" t="s">
        <v>156</v>
      </c>
      <c r="D13" s="1" t="s">
        <v>26</v>
      </c>
      <c r="E13" s="1" t="s">
        <v>10</v>
      </c>
      <c r="F13" s="1" t="s">
        <v>16</v>
      </c>
      <c r="G13" s="1" t="s">
        <v>21</v>
      </c>
      <c r="H13" s="2">
        <v>26390</v>
      </c>
      <c r="I13" s="16">
        <f t="shared" si="0"/>
        <v>17681.3</v>
      </c>
    </row>
    <row r="14" spans="2:9" x14ac:dyDescent="0.2">
      <c r="B14" s="1" t="s">
        <v>8</v>
      </c>
      <c r="C14" s="1" t="s">
        <v>157</v>
      </c>
      <c r="D14" s="1" t="s">
        <v>26</v>
      </c>
      <c r="E14" s="1" t="s">
        <v>10</v>
      </c>
      <c r="F14" s="1" t="s">
        <v>16</v>
      </c>
      <c r="G14" s="1" t="s">
        <v>28</v>
      </c>
      <c r="H14" s="2">
        <v>26390</v>
      </c>
      <c r="I14" s="16">
        <f t="shared" si="0"/>
        <v>17681.3</v>
      </c>
    </row>
    <row r="15" spans="2:9" x14ac:dyDescent="0.2">
      <c r="B15" s="1" t="s">
        <v>8</v>
      </c>
      <c r="C15" s="1" t="s">
        <v>158</v>
      </c>
      <c r="D15" s="1" t="s">
        <v>29</v>
      </c>
      <c r="E15" s="1" t="s">
        <v>10</v>
      </c>
      <c r="F15" s="1" t="s">
        <v>16</v>
      </c>
      <c r="G15" s="1" t="s">
        <v>30</v>
      </c>
      <c r="H15" s="2">
        <v>19790</v>
      </c>
      <c r="I15" s="16">
        <f t="shared" si="0"/>
        <v>13259.300000000001</v>
      </c>
    </row>
    <row r="16" spans="2:9" x14ac:dyDescent="0.2">
      <c r="B16" s="1" t="s">
        <v>8</v>
      </c>
      <c r="C16" s="1" t="s">
        <v>159</v>
      </c>
      <c r="D16" s="1" t="s">
        <v>29</v>
      </c>
      <c r="E16" s="1" t="s">
        <v>10</v>
      </c>
      <c r="F16" s="1" t="s">
        <v>16</v>
      </c>
      <c r="G16" s="1" t="s">
        <v>31</v>
      </c>
      <c r="H16" s="2">
        <v>19790</v>
      </c>
      <c r="I16" s="16">
        <f t="shared" si="0"/>
        <v>13259.300000000001</v>
      </c>
    </row>
    <row r="17" spans="2:9" x14ac:dyDescent="0.2">
      <c r="B17" s="1" t="s">
        <v>8</v>
      </c>
      <c r="C17" s="1" t="s">
        <v>160</v>
      </c>
      <c r="D17" s="1" t="s">
        <v>32</v>
      </c>
      <c r="E17" s="1" t="s">
        <v>33</v>
      </c>
      <c r="F17" s="1" t="s">
        <v>16</v>
      </c>
      <c r="G17" s="1" t="s">
        <v>34</v>
      </c>
      <c r="H17" s="2">
        <v>26390</v>
      </c>
      <c r="I17" s="16">
        <f t="shared" si="0"/>
        <v>17681.3</v>
      </c>
    </row>
    <row r="18" spans="2:9" x14ac:dyDescent="0.2">
      <c r="B18" s="1" t="s">
        <v>8</v>
      </c>
      <c r="C18" s="1" t="s">
        <v>161</v>
      </c>
      <c r="D18" s="1" t="s">
        <v>32</v>
      </c>
      <c r="E18" s="1" t="s">
        <v>33</v>
      </c>
      <c r="F18" s="1" t="s">
        <v>16</v>
      </c>
      <c r="G18" s="1" t="s">
        <v>35</v>
      </c>
      <c r="H18" s="2">
        <v>26390</v>
      </c>
      <c r="I18" s="16">
        <f t="shared" si="0"/>
        <v>17681.3</v>
      </c>
    </row>
    <row r="19" spans="2:9" x14ac:dyDescent="0.2">
      <c r="B19" s="1" t="s">
        <v>8</v>
      </c>
      <c r="C19" s="1" t="s">
        <v>162</v>
      </c>
      <c r="D19" s="1" t="s">
        <v>36</v>
      </c>
      <c r="E19" s="1" t="s">
        <v>33</v>
      </c>
      <c r="F19" s="1" t="s">
        <v>37</v>
      </c>
      <c r="G19" s="1" t="s">
        <v>38</v>
      </c>
      <c r="H19" s="2">
        <v>19290</v>
      </c>
      <c r="I19" s="16">
        <f t="shared" si="0"/>
        <v>12924.300000000001</v>
      </c>
    </row>
    <row r="20" spans="2:9" x14ac:dyDescent="0.2">
      <c r="B20" s="1" t="s">
        <v>8</v>
      </c>
      <c r="C20" s="1" t="s">
        <v>163</v>
      </c>
      <c r="D20" s="1" t="s">
        <v>39</v>
      </c>
      <c r="E20" s="1" t="s">
        <v>33</v>
      </c>
      <c r="F20" s="1" t="s">
        <v>37</v>
      </c>
      <c r="G20" s="1" t="s">
        <v>38</v>
      </c>
      <c r="H20" s="2">
        <v>18490</v>
      </c>
      <c r="I20" s="16">
        <f t="shared" si="0"/>
        <v>12388.300000000001</v>
      </c>
    </row>
    <row r="21" spans="2:9" x14ac:dyDescent="0.2">
      <c r="B21" s="1" t="s">
        <v>8</v>
      </c>
      <c r="C21" s="1" t="s">
        <v>164</v>
      </c>
      <c r="D21" s="1" t="s">
        <v>40</v>
      </c>
      <c r="E21" s="1" t="s">
        <v>33</v>
      </c>
      <c r="F21" s="1" t="s">
        <v>37</v>
      </c>
      <c r="G21" s="1" t="s">
        <v>38</v>
      </c>
      <c r="H21" s="2">
        <v>13190</v>
      </c>
      <c r="I21" s="16">
        <f t="shared" si="0"/>
        <v>8837.3000000000011</v>
      </c>
    </row>
    <row r="22" spans="2:9" x14ac:dyDescent="0.2">
      <c r="B22" s="1" t="s">
        <v>8</v>
      </c>
      <c r="C22" s="1" t="s">
        <v>165</v>
      </c>
      <c r="D22" s="1" t="s">
        <v>41</v>
      </c>
      <c r="E22" s="1" t="s">
        <v>33</v>
      </c>
      <c r="F22" s="1" t="s">
        <v>37</v>
      </c>
      <c r="G22" s="1" t="s">
        <v>38</v>
      </c>
      <c r="H22" s="2">
        <v>12150</v>
      </c>
      <c r="I22" s="16">
        <f t="shared" si="0"/>
        <v>8140.5000000000009</v>
      </c>
    </row>
    <row r="23" spans="2:9" x14ac:dyDescent="0.2">
      <c r="B23" s="1" t="s">
        <v>8</v>
      </c>
      <c r="C23" s="1" t="s">
        <v>166</v>
      </c>
      <c r="D23" s="1" t="s">
        <v>42</v>
      </c>
      <c r="E23" s="1" t="s">
        <v>33</v>
      </c>
      <c r="F23" s="1" t="s">
        <v>37</v>
      </c>
      <c r="G23" s="1" t="s">
        <v>38</v>
      </c>
      <c r="H23" s="2">
        <v>11590</v>
      </c>
      <c r="I23" s="16">
        <f t="shared" si="0"/>
        <v>7765.3</v>
      </c>
    </row>
    <row r="24" spans="2:9" x14ac:dyDescent="0.2">
      <c r="B24" s="1" t="s">
        <v>8</v>
      </c>
      <c r="C24" s="1" t="s">
        <v>167</v>
      </c>
      <c r="D24" s="1" t="s">
        <v>40</v>
      </c>
      <c r="E24" s="1" t="s">
        <v>33</v>
      </c>
      <c r="F24" s="1" t="s">
        <v>37</v>
      </c>
      <c r="G24" s="1" t="s">
        <v>43</v>
      </c>
      <c r="H24" s="2">
        <v>13190</v>
      </c>
      <c r="I24" s="16">
        <f t="shared" si="0"/>
        <v>8837.3000000000011</v>
      </c>
    </row>
    <row r="25" spans="2:9" x14ac:dyDescent="0.2">
      <c r="B25" s="1" t="s">
        <v>8</v>
      </c>
      <c r="C25" s="1" t="s">
        <v>168</v>
      </c>
      <c r="D25" s="1" t="s">
        <v>41</v>
      </c>
      <c r="E25" s="1" t="s">
        <v>33</v>
      </c>
      <c r="F25" s="1" t="s">
        <v>37</v>
      </c>
      <c r="G25" s="1" t="s">
        <v>43</v>
      </c>
      <c r="H25" s="2">
        <v>12150</v>
      </c>
      <c r="I25" s="16">
        <f t="shared" si="0"/>
        <v>8140.5000000000009</v>
      </c>
    </row>
    <row r="26" spans="2:9" x14ac:dyDescent="0.2">
      <c r="B26" s="1" t="s">
        <v>8</v>
      </c>
      <c r="C26" s="1" t="s">
        <v>169</v>
      </c>
      <c r="D26" s="1" t="s">
        <v>42</v>
      </c>
      <c r="E26" s="1" t="s">
        <v>33</v>
      </c>
      <c r="F26" s="1" t="s">
        <v>37</v>
      </c>
      <c r="G26" s="1" t="s">
        <v>43</v>
      </c>
      <c r="H26" s="2">
        <v>11590</v>
      </c>
      <c r="I26" s="16">
        <f t="shared" si="0"/>
        <v>7765.3</v>
      </c>
    </row>
    <row r="27" spans="2:9" x14ac:dyDescent="0.2">
      <c r="B27" s="1" t="s">
        <v>8</v>
      </c>
      <c r="C27" s="1" t="s">
        <v>170</v>
      </c>
      <c r="D27" s="1" t="s">
        <v>44</v>
      </c>
      <c r="E27" s="1" t="s">
        <v>33</v>
      </c>
      <c r="F27" s="1" t="s">
        <v>37</v>
      </c>
      <c r="G27" s="1" t="s">
        <v>45</v>
      </c>
      <c r="H27" s="2">
        <v>19290</v>
      </c>
      <c r="I27" s="16">
        <f t="shared" si="0"/>
        <v>12924.300000000001</v>
      </c>
    </row>
    <row r="28" spans="2:9" x14ac:dyDescent="0.2">
      <c r="B28" s="1" t="s">
        <v>8</v>
      </c>
      <c r="C28" s="1" t="s">
        <v>171</v>
      </c>
      <c r="D28" s="1" t="s">
        <v>46</v>
      </c>
      <c r="E28" s="1" t="s">
        <v>33</v>
      </c>
      <c r="F28" s="1" t="s">
        <v>37</v>
      </c>
      <c r="G28" s="1" t="s">
        <v>45</v>
      </c>
      <c r="H28" s="2">
        <v>18490</v>
      </c>
      <c r="I28" s="16">
        <f t="shared" si="0"/>
        <v>12388.300000000001</v>
      </c>
    </row>
    <row r="29" spans="2:9" x14ac:dyDescent="0.2">
      <c r="B29" s="1" t="s">
        <v>8</v>
      </c>
      <c r="C29" s="1" t="s">
        <v>172</v>
      </c>
      <c r="D29" s="1" t="s">
        <v>47</v>
      </c>
      <c r="E29" s="1" t="s">
        <v>33</v>
      </c>
      <c r="F29" s="1" t="s">
        <v>37</v>
      </c>
      <c r="G29" s="1" t="s">
        <v>45</v>
      </c>
      <c r="H29" s="2">
        <v>13190</v>
      </c>
      <c r="I29" s="16">
        <f t="shared" si="0"/>
        <v>8837.3000000000011</v>
      </c>
    </row>
    <row r="30" spans="2:9" x14ac:dyDescent="0.2">
      <c r="B30" s="1" t="s">
        <v>8</v>
      </c>
      <c r="C30" s="1" t="s">
        <v>173</v>
      </c>
      <c r="D30" s="1" t="s">
        <v>48</v>
      </c>
      <c r="E30" s="1" t="s">
        <v>33</v>
      </c>
      <c r="F30" s="1" t="s">
        <v>37</v>
      </c>
      <c r="G30" s="1" t="s">
        <v>45</v>
      </c>
      <c r="H30" s="2">
        <v>12150</v>
      </c>
      <c r="I30" s="16">
        <f t="shared" si="0"/>
        <v>8140.5000000000009</v>
      </c>
    </row>
    <row r="31" spans="2:9" x14ac:dyDescent="0.2">
      <c r="B31" s="1" t="s">
        <v>8</v>
      </c>
      <c r="C31" s="1" t="s">
        <v>174</v>
      </c>
      <c r="D31" s="1" t="s">
        <v>48</v>
      </c>
      <c r="E31" s="1" t="s">
        <v>33</v>
      </c>
      <c r="F31" s="1" t="s">
        <v>37</v>
      </c>
      <c r="G31" s="1" t="s">
        <v>49</v>
      </c>
      <c r="H31" s="2">
        <v>12150</v>
      </c>
      <c r="I31" s="16">
        <f t="shared" si="0"/>
        <v>8140.5000000000009</v>
      </c>
    </row>
    <row r="32" spans="2:9" x14ac:dyDescent="0.2">
      <c r="B32" s="1" t="s">
        <v>8</v>
      </c>
      <c r="C32" s="1" t="s">
        <v>175</v>
      </c>
      <c r="D32" s="1" t="s">
        <v>50</v>
      </c>
      <c r="E32" s="1" t="s">
        <v>33</v>
      </c>
      <c r="F32" s="1" t="s">
        <v>37</v>
      </c>
      <c r="G32" s="1" t="s">
        <v>49</v>
      </c>
      <c r="H32" s="2">
        <v>11590</v>
      </c>
      <c r="I32" s="16">
        <f t="shared" si="0"/>
        <v>7765.3</v>
      </c>
    </row>
    <row r="33" spans="2:9" x14ac:dyDescent="0.2">
      <c r="B33" s="1" t="s">
        <v>8</v>
      </c>
      <c r="C33" s="1" t="s">
        <v>176</v>
      </c>
      <c r="D33" s="1" t="s">
        <v>51</v>
      </c>
      <c r="E33" s="1" t="s">
        <v>33</v>
      </c>
      <c r="F33" s="1" t="s">
        <v>37</v>
      </c>
      <c r="G33" s="1" t="s">
        <v>52</v>
      </c>
      <c r="H33" s="2">
        <v>11350</v>
      </c>
      <c r="I33" s="16">
        <f t="shared" si="0"/>
        <v>7604.5</v>
      </c>
    </row>
    <row r="34" spans="2:9" x14ac:dyDescent="0.2">
      <c r="B34" s="1" t="s">
        <v>8</v>
      </c>
      <c r="C34" s="1" t="s">
        <v>177</v>
      </c>
      <c r="D34" s="1" t="s">
        <v>53</v>
      </c>
      <c r="E34" s="1" t="s">
        <v>33</v>
      </c>
      <c r="F34" s="1" t="s">
        <v>37</v>
      </c>
      <c r="G34" s="1" t="s">
        <v>54</v>
      </c>
      <c r="H34" s="2">
        <v>8690</v>
      </c>
      <c r="I34" s="16">
        <f t="shared" si="0"/>
        <v>5822.3</v>
      </c>
    </row>
    <row r="35" spans="2:9" x14ac:dyDescent="0.2">
      <c r="B35" s="1" t="s">
        <v>8</v>
      </c>
      <c r="C35" s="1" t="s">
        <v>178</v>
      </c>
      <c r="D35" s="1" t="s">
        <v>55</v>
      </c>
      <c r="E35" s="1" t="s">
        <v>33</v>
      </c>
      <c r="F35" s="1" t="s">
        <v>37</v>
      </c>
      <c r="G35" s="1" t="s">
        <v>54</v>
      </c>
      <c r="H35" s="2">
        <v>7890</v>
      </c>
      <c r="I35" s="16">
        <f t="shared" si="0"/>
        <v>5286.3</v>
      </c>
    </row>
    <row r="36" spans="2:9" ht="18.399999999999999" customHeight="1" x14ac:dyDescent="0.2">
      <c r="B36" s="5" t="s">
        <v>63</v>
      </c>
      <c r="C36" s="6"/>
      <c r="D36" s="6"/>
      <c r="E36" s="6"/>
      <c r="F36" s="6"/>
      <c r="G36" s="6"/>
      <c r="H36" s="6"/>
      <c r="I36" s="21"/>
    </row>
    <row r="37" spans="2:9" x14ac:dyDescent="0.2">
      <c r="B37" s="1" t="s">
        <v>59</v>
      </c>
      <c r="C37" s="1" t="s">
        <v>179</v>
      </c>
      <c r="D37" s="1" t="s">
        <v>64</v>
      </c>
      <c r="E37" s="1" t="s">
        <v>56</v>
      </c>
      <c r="F37" s="1" t="s">
        <v>16</v>
      </c>
      <c r="G37" s="1" t="s">
        <v>65</v>
      </c>
      <c r="H37" s="2">
        <v>18490</v>
      </c>
      <c r="I37" s="16">
        <f t="shared" ref="I37:I47" si="1">0.67*H37</f>
        <v>12388.300000000001</v>
      </c>
    </row>
    <row r="38" spans="2:9" x14ac:dyDescent="0.2">
      <c r="B38" s="1" t="s">
        <v>59</v>
      </c>
      <c r="C38" s="1" t="s">
        <v>180</v>
      </c>
      <c r="D38" s="1" t="s">
        <v>66</v>
      </c>
      <c r="E38" s="1" t="s">
        <v>56</v>
      </c>
      <c r="F38" s="1" t="s">
        <v>16</v>
      </c>
      <c r="G38" s="1" t="s">
        <v>67</v>
      </c>
      <c r="H38" s="2">
        <v>18490</v>
      </c>
      <c r="I38" s="16">
        <f t="shared" si="1"/>
        <v>12388.300000000001</v>
      </c>
    </row>
    <row r="39" spans="2:9" x14ac:dyDescent="0.2">
      <c r="B39" s="1" t="s">
        <v>59</v>
      </c>
      <c r="C39" s="1" t="s">
        <v>181</v>
      </c>
      <c r="D39" s="1" t="s">
        <v>68</v>
      </c>
      <c r="E39" s="1" t="s">
        <v>56</v>
      </c>
      <c r="F39" s="1" t="s">
        <v>16</v>
      </c>
      <c r="G39" s="1" t="s">
        <v>67</v>
      </c>
      <c r="H39" s="2">
        <v>15850</v>
      </c>
      <c r="I39" s="16">
        <f t="shared" si="1"/>
        <v>10619.5</v>
      </c>
    </row>
    <row r="40" spans="2:9" x14ac:dyDescent="0.2">
      <c r="B40" s="1" t="s">
        <v>59</v>
      </c>
      <c r="C40" s="1" t="s">
        <v>182</v>
      </c>
      <c r="D40" s="1" t="s">
        <v>69</v>
      </c>
      <c r="E40" s="1" t="s">
        <v>56</v>
      </c>
      <c r="F40" s="1" t="s">
        <v>16</v>
      </c>
      <c r="G40" s="1" t="s">
        <v>67</v>
      </c>
      <c r="H40" s="2">
        <v>13190</v>
      </c>
      <c r="I40" s="16">
        <f t="shared" si="1"/>
        <v>8837.3000000000011</v>
      </c>
    </row>
    <row r="41" spans="2:9" x14ac:dyDescent="0.2">
      <c r="B41" s="1" t="s">
        <v>59</v>
      </c>
      <c r="C41" s="1" t="s">
        <v>183</v>
      </c>
      <c r="D41" s="1" t="s">
        <v>70</v>
      </c>
      <c r="E41" s="1" t="s">
        <v>56</v>
      </c>
      <c r="F41" s="1" t="s">
        <v>16</v>
      </c>
      <c r="G41" s="1" t="s">
        <v>71</v>
      </c>
      <c r="H41" s="2">
        <v>18490</v>
      </c>
      <c r="I41" s="16">
        <f t="shared" si="1"/>
        <v>12388.300000000001</v>
      </c>
    </row>
    <row r="42" spans="2:9" x14ac:dyDescent="0.2">
      <c r="B42" s="1" t="s">
        <v>59</v>
      </c>
      <c r="C42" s="1" t="s">
        <v>184</v>
      </c>
      <c r="D42" s="1" t="s">
        <v>72</v>
      </c>
      <c r="E42" s="1" t="s">
        <v>56</v>
      </c>
      <c r="F42" s="1" t="s">
        <v>16</v>
      </c>
      <c r="G42" s="1" t="s">
        <v>71</v>
      </c>
      <c r="H42" s="2">
        <v>15850</v>
      </c>
      <c r="I42" s="16">
        <f t="shared" si="1"/>
        <v>10619.5</v>
      </c>
    </row>
    <row r="43" spans="2:9" x14ac:dyDescent="0.2">
      <c r="B43" s="1" t="s">
        <v>59</v>
      </c>
      <c r="C43" s="1" t="s">
        <v>185</v>
      </c>
      <c r="D43" s="1" t="s">
        <v>73</v>
      </c>
      <c r="E43" s="1" t="s">
        <v>56</v>
      </c>
      <c r="F43" s="1" t="s">
        <v>16</v>
      </c>
      <c r="G43" s="1" t="s">
        <v>71</v>
      </c>
      <c r="H43" s="2">
        <v>13190</v>
      </c>
      <c r="I43" s="16">
        <f t="shared" si="1"/>
        <v>8837.3000000000011</v>
      </c>
    </row>
    <row r="44" spans="2:9" x14ac:dyDescent="0.2">
      <c r="B44" s="1" t="s">
        <v>59</v>
      </c>
      <c r="C44" s="1" t="s">
        <v>186</v>
      </c>
      <c r="D44" s="1" t="s">
        <v>74</v>
      </c>
      <c r="E44" s="1" t="s">
        <v>56</v>
      </c>
      <c r="F44" s="1" t="s">
        <v>16</v>
      </c>
      <c r="G44" s="1" t="s">
        <v>71</v>
      </c>
      <c r="H44" s="2">
        <v>7890</v>
      </c>
      <c r="I44" s="16">
        <f t="shared" si="1"/>
        <v>5286.3</v>
      </c>
    </row>
    <row r="45" spans="2:9" x14ac:dyDescent="0.2">
      <c r="B45" s="1" t="s">
        <v>59</v>
      </c>
      <c r="C45" s="1" t="s">
        <v>187</v>
      </c>
      <c r="D45" s="1" t="s">
        <v>75</v>
      </c>
      <c r="E45" s="1" t="s">
        <v>56</v>
      </c>
      <c r="F45" s="1" t="s">
        <v>16</v>
      </c>
      <c r="G45" s="1" t="s">
        <v>71</v>
      </c>
      <c r="H45" s="2">
        <v>6850</v>
      </c>
      <c r="I45" s="16">
        <f t="shared" si="1"/>
        <v>4589.5</v>
      </c>
    </row>
    <row r="46" spans="2:9" x14ac:dyDescent="0.2">
      <c r="B46" s="1" t="s">
        <v>59</v>
      </c>
      <c r="C46" s="1" t="s">
        <v>188</v>
      </c>
      <c r="D46" s="1" t="s">
        <v>77</v>
      </c>
      <c r="E46" s="1" t="s">
        <v>56</v>
      </c>
      <c r="F46" s="1" t="s">
        <v>16</v>
      </c>
      <c r="G46" s="1" t="s">
        <v>78</v>
      </c>
      <c r="H46" s="2">
        <v>8690</v>
      </c>
      <c r="I46" s="16">
        <f t="shared" si="1"/>
        <v>5822.3</v>
      </c>
    </row>
    <row r="47" spans="2:9" x14ac:dyDescent="0.2">
      <c r="B47" s="1" t="s">
        <v>59</v>
      </c>
      <c r="C47" s="1" t="s">
        <v>189</v>
      </c>
      <c r="D47" s="1" t="s">
        <v>79</v>
      </c>
      <c r="E47" s="1" t="s">
        <v>56</v>
      </c>
      <c r="F47" s="1" t="s">
        <v>16</v>
      </c>
      <c r="G47" s="1" t="s">
        <v>78</v>
      </c>
      <c r="H47" s="2">
        <v>7390</v>
      </c>
      <c r="I47" s="16">
        <f t="shared" si="1"/>
        <v>4951.3</v>
      </c>
    </row>
    <row r="48" spans="2:9" ht="18.399999999999999" customHeight="1" x14ac:dyDescent="0.2">
      <c r="B48" s="5" t="s">
        <v>216</v>
      </c>
      <c r="C48" s="6"/>
      <c r="D48" s="6"/>
      <c r="E48" s="6"/>
      <c r="F48" s="6"/>
      <c r="G48" s="6"/>
      <c r="H48" s="6"/>
      <c r="I48" s="21"/>
    </row>
    <row r="49" spans="2:9" x14ac:dyDescent="0.2">
      <c r="B49" s="1" t="s">
        <v>237</v>
      </c>
      <c r="C49" s="1" t="s">
        <v>217</v>
      </c>
      <c r="D49" s="1" t="s">
        <v>218</v>
      </c>
      <c r="E49" s="11" t="s">
        <v>266</v>
      </c>
      <c r="F49" s="11"/>
      <c r="G49" s="11" t="s">
        <v>267</v>
      </c>
      <c r="H49" s="2">
        <v>11890</v>
      </c>
      <c r="I49" s="16">
        <f t="shared" ref="I49:I58" si="2">0.67*H49</f>
        <v>7966.3</v>
      </c>
    </row>
    <row r="50" spans="2:9" x14ac:dyDescent="0.2">
      <c r="B50" s="1" t="s">
        <v>237</v>
      </c>
      <c r="C50" s="1" t="s">
        <v>219</v>
      </c>
      <c r="D50" s="1" t="s">
        <v>220</v>
      </c>
      <c r="E50" s="11" t="s">
        <v>268</v>
      </c>
      <c r="F50" s="11"/>
      <c r="G50" s="11" t="s">
        <v>269</v>
      </c>
      <c r="H50" s="2">
        <v>10550</v>
      </c>
      <c r="I50" s="16">
        <f t="shared" si="2"/>
        <v>7068.5</v>
      </c>
    </row>
    <row r="51" spans="2:9" x14ac:dyDescent="0.2">
      <c r="B51" s="1" t="s">
        <v>237</v>
      </c>
      <c r="C51" s="1" t="s">
        <v>221</v>
      </c>
      <c r="D51" s="1" t="s">
        <v>222</v>
      </c>
      <c r="E51" s="11" t="s">
        <v>268</v>
      </c>
      <c r="F51" s="11"/>
      <c r="G51" s="11" t="s">
        <v>269</v>
      </c>
      <c r="H51" s="2">
        <v>10550</v>
      </c>
      <c r="I51" s="16">
        <f t="shared" si="2"/>
        <v>7068.5</v>
      </c>
    </row>
    <row r="52" spans="2:9" x14ac:dyDescent="0.2">
      <c r="B52" s="1" t="s">
        <v>237</v>
      </c>
      <c r="C52" s="1" t="s">
        <v>223</v>
      </c>
      <c r="D52" s="1" t="s">
        <v>224</v>
      </c>
      <c r="E52" s="11" t="s">
        <v>268</v>
      </c>
      <c r="F52" s="11"/>
      <c r="G52" s="11" t="s">
        <v>270</v>
      </c>
      <c r="H52" s="2">
        <v>7890</v>
      </c>
      <c r="I52" s="16">
        <f t="shared" si="2"/>
        <v>5286.3</v>
      </c>
    </row>
    <row r="53" spans="2:9" x14ac:dyDescent="0.2">
      <c r="B53" s="1" t="s">
        <v>237</v>
      </c>
      <c r="C53" s="1" t="s">
        <v>225</v>
      </c>
      <c r="D53" s="1" t="s">
        <v>226</v>
      </c>
      <c r="E53" s="11" t="s">
        <v>268</v>
      </c>
      <c r="F53" s="11"/>
      <c r="G53" s="11" t="s">
        <v>270</v>
      </c>
      <c r="H53" s="2">
        <v>7890</v>
      </c>
      <c r="I53" s="16">
        <f t="shared" si="2"/>
        <v>5286.3</v>
      </c>
    </row>
    <row r="54" spans="2:9" x14ac:dyDescent="0.2">
      <c r="B54" s="1" t="s">
        <v>237</v>
      </c>
      <c r="C54" s="1" t="s">
        <v>227</v>
      </c>
      <c r="D54" s="1" t="s">
        <v>228</v>
      </c>
      <c r="E54" s="11" t="s">
        <v>268</v>
      </c>
      <c r="F54" s="11"/>
      <c r="G54" s="11" t="s">
        <v>271</v>
      </c>
      <c r="H54" s="2">
        <v>7150</v>
      </c>
      <c r="I54" s="16">
        <f t="shared" si="2"/>
        <v>4790.5</v>
      </c>
    </row>
    <row r="55" spans="2:9" x14ac:dyDescent="0.2">
      <c r="B55" s="1" t="s">
        <v>237</v>
      </c>
      <c r="C55" s="1" t="s">
        <v>229</v>
      </c>
      <c r="D55" s="1" t="s">
        <v>230</v>
      </c>
      <c r="E55" s="11" t="s">
        <v>268</v>
      </c>
      <c r="F55" s="11"/>
      <c r="G55" s="11" t="s">
        <v>271</v>
      </c>
      <c r="H55" s="2">
        <v>6090</v>
      </c>
      <c r="I55" s="16">
        <f t="shared" si="2"/>
        <v>4080.3</v>
      </c>
    </row>
    <row r="56" spans="2:9" x14ac:dyDescent="0.2">
      <c r="B56" s="1" t="s">
        <v>237</v>
      </c>
      <c r="C56" s="1" t="s">
        <v>231</v>
      </c>
      <c r="D56" s="1" t="s">
        <v>232</v>
      </c>
      <c r="E56" s="11" t="s">
        <v>268</v>
      </c>
      <c r="F56" s="11"/>
      <c r="G56" s="11" t="s">
        <v>271</v>
      </c>
      <c r="H56" s="2">
        <v>3950</v>
      </c>
      <c r="I56" s="16">
        <f t="shared" si="2"/>
        <v>2646.5</v>
      </c>
    </row>
    <row r="57" spans="2:9" x14ac:dyDescent="0.2">
      <c r="B57" s="1" t="s">
        <v>237</v>
      </c>
      <c r="C57" s="1" t="s">
        <v>233</v>
      </c>
      <c r="D57" s="1" t="s">
        <v>234</v>
      </c>
      <c r="E57" s="11" t="s">
        <v>268</v>
      </c>
      <c r="F57" s="11"/>
      <c r="G57" s="11" t="s">
        <v>272</v>
      </c>
      <c r="H57" s="2">
        <v>3690</v>
      </c>
      <c r="I57" s="16">
        <f t="shared" si="2"/>
        <v>2472.3000000000002</v>
      </c>
    </row>
    <row r="58" spans="2:9" x14ac:dyDescent="0.2">
      <c r="B58" s="1" t="s">
        <v>237</v>
      </c>
      <c r="C58" s="1" t="s">
        <v>235</v>
      </c>
      <c r="D58" s="1" t="s">
        <v>236</v>
      </c>
      <c r="E58" s="11" t="s">
        <v>268</v>
      </c>
      <c r="F58" s="11"/>
      <c r="G58" s="11" t="s">
        <v>273</v>
      </c>
      <c r="H58" s="2">
        <v>2390</v>
      </c>
      <c r="I58" s="16">
        <f t="shared" si="2"/>
        <v>1601.3000000000002</v>
      </c>
    </row>
    <row r="59" spans="2:9" ht="18.399999999999999" customHeight="1" x14ac:dyDescent="0.2">
      <c r="B59" s="5" t="s">
        <v>238</v>
      </c>
      <c r="C59" s="6"/>
      <c r="D59" s="6"/>
      <c r="E59" s="6"/>
      <c r="F59" s="6"/>
      <c r="G59" s="6"/>
      <c r="H59" s="6"/>
      <c r="I59" s="21"/>
    </row>
    <row r="60" spans="2:9" x14ac:dyDescent="0.2">
      <c r="B60" s="12" t="s">
        <v>238</v>
      </c>
      <c r="C60" s="1" t="s">
        <v>239</v>
      </c>
      <c r="D60" s="1" t="s">
        <v>240</v>
      </c>
      <c r="E60" s="11" t="s">
        <v>57</v>
      </c>
      <c r="F60" s="11"/>
      <c r="G60" s="11" t="s">
        <v>274</v>
      </c>
      <c r="H60" s="2">
        <v>890</v>
      </c>
      <c r="I60" s="16">
        <f t="shared" ref="I60:I63" si="3">0.67*H60</f>
        <v>596.30000000000007</v>
      </c>
    </row>
    <row r="61" spans="2:9" x14ac:dyDescent="0.2">
      <c r="B61" s="12" t="s">
        <v>238</v>
      </c>
      <c r="C61" s="1" t="s">
        <v>241</v>
      </c>
      <c r="D61" s="1" t="s">
        <v>242</v>
      </c>
      <c r="E61" s="11" t="s">
        <v>57</v>
      </c>
      <c r="F61" s="11"/>
      <c r="G61" s="11" t="s">
        <v>275</v>
      </c>
      <c r="H61" s="2">
        <v>890</v>
      </c>
      <c r="I61" s="16">
        <f t="shared" si="3"/>
        <v>596.30000000000007</v>
      </c>
    </row>
    <row r="62" spans="2:9" x14ac:dyDescent="0.2">
      <c r="B62" s="12" t="s">
        <v>238</v>
      </c>
      <c r="C62" s="1" t="s">
        <v>243</v>
      </c>
      <c r="D62" s="1" t="s">
        <v>244</v>
      </c>
      <c r="E62" s="11" t="s">
        <v>57</v>
      </c>
      <c r="F62" s="11"/>
      <c r="G62" s="11" t="s">
        <v>275</v>
      </c>
      <c r="H62" s="2">
        <v>490</v>
      </c>
      <c r="I62" s="16">
        <f t="shared" si="3"/>
        <v>328.3</v>
      </c>
    </row>
    <row r="63" spans="2:9" x14ac:dyDescent="0.2">
      <c r="B63" s="12" t="s">
        <v>238</v>
      </c>
      <c r="C63" s="1" t="s">
        <v>245</v>
      </c>
      <c r="D63" s="1" t="s">
        <v>246</v>
      </c>
      <c r="E63" s="1"/>
      <c r="F63" s="1"/>
      <c r="G63" s="1"/>
      <c r="H63" s="2">
        <v>2090</v>
      </c>
      <c r="I63" s="16">
        <f t="shared" si="3"/>
        <v>1400.3000000000002</v>
      </c>
    </row>
    <row r="64" spans="2:9" x14ac:dyDescent="0.2">
      <c r="B64" s="5" t="s">
        <v>247</v>
      </c>
      <c r="C64" s="6"/>
      <c r="D64" s="6"/>
      <c r="E64" s="6"/>
      <c r="F64" s="6"/>
      <c r="G64" s="6"/>
      <c r="H64" s="6"/>
      <c r="I64" s="21"/>
    </row>
    <row r="65" spans="2:9" x14ac:dyDescent="0.2">
      <c r="B65" s="12" t="s">
        <v>247</v>
      </c>
      <c r="C65" s="1" t="s">
        <v>248</v>
      </c>
      <c r="D65" s="1" t="s">
        <v>249</v>
      </c>
      <c r="E65" s="1"/>
      <c r="F65" s="1"/>
      <c r="G65" s="11" t="s">
        <v>276</v>
      </c>
      <c r="H65" s="2">
        <v>890</v>
      </c>
      <c r="I65" s="16">
        <f t="shared" ref="I65:I73" si="4">0.67*H65</f>
        <v>596.30000000000007</v>
      </c>
    </row>
    <row r="66" spans="2:9" x14ac:dyDescent="0.2">
      <c r="B66" s="12" t="s">
        <v>247</v>
      </c>
      <c r="C66" s="1" t="s">
        <v>250</v>
      </c>
      <c r="D66" s="1" t="s">
        <v>251</v>
      </c>
      <c r="E66" s="1"/>
      <c r="F66" s="1"/>
      <c r="G66" s="11" t="s">
        <v>276</v>
      </c>
      <c r="H66" s="2">
        <v>530</v>
      </c>
      <c r="I66" s="16">
        <f t="shared" si="4"/>
        <v>355.1</v>
      </c>
    </row>
    <row r="67" spans="2:9" x14ac:dyDescent="0.2">
      <c r="B67" s="12" t="s">
        <v>247</v>
      </c>
      <c r="C67" s="1" t="s">
        <v>252</v>
      </c>
      <c r="D67" s="1" t="s">
        <v>253</v>
      </c>
      <c r="E67" s="1"/>
      <c r="F67" s="1"/>
      <c r="G67" s="11" t="s">
        <v>276</v>
      </c>
      <c r="H67" s="2">
        <v>530</v>
      </c>
      <c r="I67" s="16">
        <f t="shared" si="4"/>
        <v>355.1</v>
      </c>
    </row>
    <row r="68" spans="2:9" x14ac:dyDescent="0.2">
      <c r="B68" s="12" t="s">
        <v>247</v>
      </c>
      <c r="C68" s="1" t="s">
        <v>254</v>
      </c>
      <c r="D68" s="1" t="s">
        <v>255</v>
      </c>
      <c r="E68" s="1"/>
      <c r="F68" s="1"/>
      <c r="G68" s="11" t="s">
        <v>276</v>
      </c>
      <c r="H68" s="2">
        <v>530</v>
      </c>
      <c r="I68" s="16">
        <f t="shared" si="4"/>
        <v>355.1</v>
      </c>
    </row>
    <row r="69" spans="2:9" x14ac:dyDescent="0.2">
      <c r="B69" s="12" t="s">
        <v>247</v>
      </c>
      <c r="C69" s="1" t="s">
        <v>256</v>
      </c>
      <c r="D69" s="1" t="s">
        <v>257</v>
      </c>
      <c r="E69" s="1"/>
      <c r="F69" s="1"/>
      <c r="G69" s="11" t="s">
        <v>276</v>
      </c>
      <c r="H69" s="2">
        <v>530</v>
      </c>
      <c r="I69" s="16">
        <f t="shared" si="4"/>
        <v>355.1</v>
      </c>
    </row>
    <row r="70" spans="2:9" x14ac:dyDescent="0.2">
      <c r="B70" s="12" t="s">
        <v>247</v>
      </c>
      <c r="C70" s="1" t="s">
        <v>258</v>
      </c>
      <c r="D70" s="1" t="s">
        <v>259</v>
      </c>
      <c r="E70" s="1"/>
      <c r="F70" s="1"/>
      <c r="G70" s="11" t="s">
        <v>276</v>
      </c>
      <c r="H70" s="2">
        <v>530</v>
      </c>
      <c r="I70" s="16">
        <f t="shared" si="4"/>
        <v>355.1</v>
      </c>
    </row>
    <row r="71" spans="2:9" x14ac:dyDescent="0.2">
      <c r="B71" s="12" t="s">
        <v>247</v>
      </c>
      <c r="C71" s="1" t="s">
        <v>260</v>
      </c>
      <c r="D71" s="1" t="s">
        <v>261</v>
      </c>
      <c r="E71" s="1"/>
      <c r="F71" s="1"/>
      <c r="G71" s="11" t="s">
        <v>276</v>
      </c>
      <c r="H71" s="2">
        <v>530</v>
      </c>
      <c r="I71" s="16">
        <f t="shared" si="4"/>
        <v>355.1</v>
      </c>
    </row>
    <row r="72" spans="2:9" x14ac:dyDescent="0.2">
      <c r="B72" s="12" t="s">
        <v>247</v>
      </c>
      <c r="C72" s="1" t="s">
        <v>262</v>
      </c>
      <c r="D72" s="1" t="s">
        <v>263</v>
      </c>
      <c r="E72" s="1"/>
      <c r="F72" s="1"/>
      <c r="G72" s="11" t="s">
        <v>276</v>
      </c>
      <c r="H72" s="2">
        <v>530</v>
      </c>
      <c r="I72" s="16">
        <f t="shared" si="4"/>
        <v>355.1</v>
      </c>
    </row>
    <row r="73" spans="2:9" x14ac:dyDescent="0.2">
      <c r="B73" s="12" t="s">
        <v>247</v>
      </c>
      <c r="C73" s="1" t="s">
        <v>264</v>
      </c>
      <c r="D73" s="1" t="s">
        <v>265</v>
      </c>
      <c r="E73" s="1"/>
      <c r="F73" s="1"/>
      <c r="G73" s="11" t="s">
        <v>276</v>
      </c>
      <c r="H73" s="2">
        <v>530</v>
      </c>
      <c r="I73" s="16">
        <f t="shared" si="4"/>
        <v>355.1</v>
      </c>
    </row>
    <row r="74" spans="2:9" ht="18.399999999999999" customHeight="1" x14ac:dyDescent="0.2">
      <c r="B74" s="5" t="s">
        <v>80</v>
      </c>
      <c r="C74" s="6"/>
      <c r="D74" s="6"/>
      <c r="E74" s="6"/>
      <c r="F74" s="6"/>
      <c r="G74" s="6"/>
      <c r="H74" s="6"/>
      <c r="I74" s="21"/>
    </row>
    <row r="75" spans="2:9" x14ac:dyDescent="0.2">
      <c r="B75" s="1" t="s">
        <v>59</v>
      </c>
      <c r="C75" s="1" t="s">
        <v>190</v>
      </c>
      <c r="D75" s="1" t="s">
        <v>81</v>
      </c>
      <c r="E75" s="1" t="s">
        <v>56</v>
      </c>
      <c r="F75" s="1" t="s">
        <v>16</v>
      </c>
      <c r="G75" s="1" t="s">
        <v>82</v>
      </c>
      <c r="H75" s="2">
        <v>4250</v>
      </c>
      <c r="I75" s="16">
        <f t="shared" ref="I75:I81" si="5">0.67*H75</f>
        <v>2847.5</v>
      </c>
    </row>
    <row r="76" spans="2:9" x14ac:dyDescent="0.2">
      <c r="B76" s="1" t="s">
        <v>59</v>
      </c>
      <c r="C76" s="1" t="s">
        <v>191</v>
      </c>
      <c r="D76" s="1" t="s">
        <v>83</v>
      </c>
      <c r="E76" s="1" t="s">
        <v>56</v>
      </c>
      <c r="F76" s="1" t="s">
        <v>16</v>
      </c>
      <c r="G76" s="1" t="s">
        <v>82</v>
      </c>
      <c r="H76" s="2">
        <v>4250</v>
      </c>
      <c r="I76" s="16">
        <f t="shared" si="5"/>
        <v>2847.5</v>
      </c>
    </row>
    <row r="77" spans="2:9" x14ac:dyDescent="0.2">
      <c r="B77" s="1" t="s">
        <v>59</v>
      </c>
      <c r="C77" s="1" t="s">
        <v>192</v>
      </c>
      <c r="D77" s="1" t="s">
        <v>84</v>
      </c>
      <c r="E77" s="1" t="s">
        <v>56</v>
      </c>
      <c r="F77" s="1" t="s">
        <v>16</v>
      </c>
      <c r="G77" s="1" t="s">
        <v>82</v>
      </c>
      <c r="H77" s="2">
        <v>2650</v>
      </c>
      <c r="I77" s="16">
        <f t="shared" si="5"/>
        <v>1775.5</v>
      </c>
    </row>
    <row r="78" spans="2:9" x14ac:dyDescent="0.2">
      <c r="B78" s="1" t="s">
        <v>59</v>
      </c>
      <c r="C78" s="1" t="s">
        <v>193</v>
      </c>
      <c r="D78" s="1" t="s">
        <v>85</v>
      </c>
      <c r="E78" s="1" t="s">
        <v>56</v>
      </c>
      <c r="F78" s="1" t="s">
        <v>16</v>
      </c>
      <c r="G78" s="1" t="s">
        <v>82</v>
      </c>
      <c r="H78" s="2">
        <v>2090</v>
      </c>
      <c r="I78" s="16">
        <f t="shared" si="5"/>
        <v>1400.3000000000002</v>
      </c>
    </row>
    <row r="79" spans="2:9" x14ac:dyDescent="0.2">
      <c r="B79" s="1" t="s">
        <v>59</v>
      </c>
      <c r="C79" s="1" t="s">
        <v>194</v>
      </c>
      <c r="D79" s="1" t="s">
        <v>86</v>
      </c>
      <c r="E79" s="1" t="s">
        <v>56</v>
      </c>
      <c r="F79" s="1" t="s">
        <v>16</v>
      </c>
      <c r="G79" s="1" t="s">
        <v>82</v>
      </c>
      <c r="H79" s="2">
        <v>4250</v>
      </c>
      <c r="I79" s="16">
        <f t="shared" si="5"/>
        <v>2847.5</v>
      </c>
    </row>
    <row r="80" spans="2:9" x14ac:dyDescent="0.2">
      <c r="B80" s="1" t="s">
        <v>59</v>
      </c>
      <c r="C80" s="1" t="s">
        <v>195</v>
      </c>
      <c r="D80" s="1" t="s">
        <v>87</v>
      </c>
      <c r="E80" s="1" t="s">
        <v>56</v>
      </c>
      <c r="F80" s="1" t="s">
        <v>16</v>
      </c>
      <c r="G80" s="1" t="s">
        <v>82</v>
      </c>
      <c r="H80" s="2">
        <v>1850</v>
      </c>
      <c r="I80" s="16">
        <f t="shared" si="5"/>
        <v>1239.5</v>
      </c>
    </row>
    <row r="81" spans="2:9" x14ac:dyDescent="0.2">
      <c r="B81" s="1" t="s">
        <v>61</v>
      </c>
      <c r="C81" s="1" t="s">
        <v>196</v>
      </c>
      <c r="D81" s="1" t="s">
        <v>89</v>
      </c>
      <c r="E81" s="1" t="s">
        <v>33</v>
      </c>
      <c r="F81" s="1" t="s">
        <v>37</v>
      </c>
      <c r="G81" s="1" t="s">
        <v>90</v>
      </c>
      <c r="H81" s="2">
        <v>950</v>
      </c>
      <c r="I81" s="16">
        <f t="shared" si="5"/>
        <v>636.5</v>
      </c>
    </row>
    <row r="82" spans="2:9" ht="18.399999999999999" customHeight="1" x14ac:dyDescent="0.2">
      <c r="B82" s="5" t="s">
        <v>92</v>
      </c>
      <c r="C82" s="6"/>
      <c r="D82" s="6"/>
      <c r="E82" s="6"/>
      <c r="F82" s="6"/>
      <c r="G82" s="6"/>
      <c r="H82" s="6"/>
      <c r="I82" s="21"/>
    </row>
    <row r="83" spans="2:9" x14ac:dyDescent="0.2">
      <c r="B83" s="1" t="s">
        <v>62</v>
      </c>
      <c r="C83" s="1" t="s">
        <v>197</v>
      </c>
      <c r="D83" s="1" t="s">
        <v>93</v>
      </c>
      <c r="E83" s="1" t="s">
        <v>57</v>
      </c>
      <c r="F83" s="1" t="s">
        <v>16</v>
      </c>
      <c r="G83" s="1" t="s">
        <v>94</v>
      </c>
      <c r="H83" s="2">
        <v>3150</v>
      </c>
      <c r="I83" s="16">
        <f t="shared" ref="I83:I88" si="6">0.67*H83</f>
        <v>2110.5</v>
      </c>
    </row>
    <row r="84" spans="2:9" x14ac:dyDescent="0.2">
      <c r="B84" s="1" t="s">
        <v>62</v>
      </c>
      <c r="C84" s="1" t="s">
        <v>198</v>
      </c>
      <c r="D84" s="1" t="s">
        <v>95</v>
      </c>
      <c r="E84" s="1" t="s">
        <v>33</v>
      </c>
      <c r="F84" s="1" t="s">
        <v>16</v>
      </c>
      <c r="G84" s="1" t="s">
        <v>94</v>
      </c>
      <c r="H84" s="2">
        <v>3150</v>
      </c>
      <c r="I84" s="16">
        <f t="shared" si="6"/>
        <v>2110.5</v>
      </c>
    </row>
    <row r="85" spans="2:9" x14ac:dyDescent="0.2">
      <c r="B85" s="1" t="s">
        <v>98</v>
      </c>
      <c r="C85" s="1" t="s">
        <v>199</v>
      </c>
      <c r="D85" s="1" t="s">
        <v>99</v>
      </c>
      <c r="E85" s="1" t="s">
        <v>57</v>
      </c>
      <c r="F85" s="1" t="s">
        <v>16</v>
      </c>
      <c r="G85" s="1" t="s">
        <v>97</v>
      </c>
      <c r="H85" s="2">
        <v>4990</v>
      </c>
      <c r="I85" s="16">
        <f t="shared" si="6"/>
        <v>3343.3</v>
      </c>
    </row>
    <row r="86" spans="2:9" x14ac:dyDescent="0.2">
      <c r="B86" s="1" t="s">
        <v>98</v>
      </c>
      <c r="C86" s="1" t="s">
        <v>200</v>
      </c>
      <c r="D86" s="1" t="s">
        <v>100</v>
      </c>
      <c r="E86" s="1" t="s">
        <v>33</v>
      </c>
      <c r="F86" s="1" t="s">
        <v>16</v>
      </c>
      <c r="G86" s="1" t="s">
        <v>96</v>
      </c>
      <c r="H86" s="2">
        <v>4990</v>
      </c>
      <c r="I86" s="16">
        <f t="shared" si="6"/>
        <v>3343.3</v>
      </c>
    </row>
    <row r="87" spans="2:9" x14ac:dyDescent="0.2">
      <c r="B87" s="1" t="s">
        <v>101</v>
      </c>
      <c r="C87" s="1" t="s">
        <v>201</v>
      </c>
      <c r="D87" s="1" t="s">
        <v>102</v>
      </c>
      <c r="E87" s="1" t="s">
        <v>57</v>
      </c>
      <c r="F87" s="1" t="s">
        <v>16</v>
      </c>
      <c r="G87" s="1" t="s">
        <v>103</v>
      </c>
      <c r="H87" s="2">
        <v>7890</v>
      </c>
      <c r="I87" s="16">
        <f t="shared" si="6"/>
        <v>5286.3</v>
      </c>
    </row>
    <row r="88" spans="2:9" x14ac:dyDescent="0.2">
      <c r="B88" s="1" t="s">
        <v>101</v>
      </c>
      <c r="C88" s="1" t="s">
        <v>202</v>
      </c>
      <c r="D88" s="1" t="s">
        <v>104</v>
      </c>
      <c r="E88" s="1" t="s">
        <v>33</v>
      </c>
      <c r="F88" s="1" t="s">
        <v>16</v>
      </c>
      <c r="G88" s="1" t="s">
        <v>103</v>
      </c>
      <c r="H88" s="2">
        <v>7890</v>
      </c>
      <c r="I88" s="16">
        <f t="shared" si="6"/>
        <v>5286.3</v>
      </c>
    </row>
    <row r="89" spans="2:9" ht="18.399999999999999" customHeight="1" x14ac:dyDescent="0.2">
      <c r="B89" s="5" t="s">
        <v>105</v>
      </c>
      <c r="C89" s="6"/>
      <c r="D89" s="6"/>
      <c r="E89" s="6"/>
      <c r="F89" s="6"/>
      <c r="G89" s="6"/>
      <c r="H89" s="6"/>
      <c r="I89" s="21"/>
    </row>
    <row r="90" spans="2:9" x14ac:dyDescent="0.2">
      <c r="B90" s="1" t="s">
        <v>106</v>
      </c>
      <c r="C90" s="1" t="s">
        <v>203</v>
      </c>
      <c r="D90" s="1" t="s">
        <v>107</v>
      </c>
      <c r="E90" s="1" t="s">
        <v>33</v>
      </c>
      <c r="F90" s="1" t="s">
        <v>16</v>
      </c>
      <c r="G90" s="1" t="s">
        <v>58</v>
      </c>
      <c r="H90" s="2">
        <v>7650</v>
      </c>
      <c r="I90" s="16">
        <f t="shared" ref="I90:I92" si="7">0.67*H90</f>
        <v>5125.5</v>
      </c>
    </row>
    <row r="91" spans="2:9" x14ac:dyDescent="0.2">
      <c r="B91" s="1" t="s">
        <v>106</v>
      </c>
      <c r="C91" s="1" t="s">
        <v>204</v>
      </c>
      <c r="D91" s="1" t="s">
        <v>108</v>
      </c>
      <c r="E91" s="1" t="s">
        <v>57</v>
      </c>
      <c r="F91" s="1" t="s">
        <v>16</v>
      </c>
      <c r="G91" s="1" t="s">
        <v>58</v>
      </c>
      <c r="H91" s="2">
        <v>7650</v>
      </c>
      <c r="I91" s="16">
        <f t="shared" si="7"/>
        <v>5125.5</v>
      </c>
    </row>
    <row r="92" spans="2:9" x14ac:dyDescent="0.2">
      <c r="B92" s="1" t="s">
        <v>61</v>
      </c>
      <c r="C92" s="1" t="s">
        <v>205</v>
      </c>
      <c r="D92" s="1" t="s">
        <v>109</v>
      </c>
      <c r="E92" s="1" t="s">
        <v>33</v>
      </c>
      <c r="F92" s="1" t="s">
        <v>37</v>
      </c>
      <c r="G92" s="1" t="s">
        <v>58</v>
      </c>
      <c r="H92" s="2">
        <v>3150</v>
      </c>
      <c r="I92" s="16">
        <f t="shared" si="7"/>
        <v>2110.5</v>
      </c>
    </row>
    <row r="93" spans="2:9" ht="18.399999999999999" customHeight="1" x14ac:dyDescent="0.2">
      <c r="B93" s="5" t="s">
        <v>110</v>
      </c>
      <c r="C93" s="6"/>
      <c r="D93" s="6"/>
      <c r="E93" s="6"/>
      <c r="F93" s="6"/>
      <c r="G93" s="6"/>
      <c r="H93" s="6"/>
      <c r="I93" s="21"/>
    </row>
    <row r="94" spans="2:9" x14ac:dyDescent="0.2">
      <c r="B94" s="1" t="s">
        <v>111</v>
      </c>
      <c r="C94" s="1" t="s">
        <v>206</v>
      </c>
      <c r="D94" s="1" t="s">
        <v>112</v>
      </c>
      <c r="E94" s="1" t="s">
        <v>33</v>
      </c>
      <c r="F94" s="1" t="s">
        <v>16</v>
      </c>
      <c r="G94" s="1" t="s">
        <v>113</v>
      </c>
      <c r="H94" s="2">
        <v>5290</v>
      </c>
      <c r="I94" s="16">
        <f t="shared" ref="I94:I98" si="8">0.67*H94</f>
        <v>3544.3</v>
      </c>
    </row>
    <row r="95" spans="2:9" x14ac:dyDescent="0.2">
      <c r="B95" s="1" t="s">
        <v>111</v>
      </c>
      <c r="C95" s="1" t="s">
        <v>207</v>
      </c>
      <c r="D95" s="1" t="s">
        <v>114</v>
      </c>
      <c r="E95" s="1" t="s">
        <v>88</v>
      </c>
      <c r="F95" s="1" t="s">
        <v>16</v>
      </c>
      <c r="G95" s="1" t="s">
        <v>113</v>
      </c>
      <c r="H95" s="2">
        <v>5290</v>
      </c>
      <c r="I95" s="16">
        <f t="shared" si="8"/>
        <v>3544.3</v>
      </c>
    </row>
    <row r="96" spans="2:9" x14ac:dyDescent="0.2">
      <c r="B96" s="1" t="s">
        <v>111</v>
      </c>
      <c r="C96" s="1" t="s">
        <v>208</v>
      </c>
      <c r="D96" s="1" t="s">
        <v>115</v>
      </c>
      <c r="E96" s="1" t="s">
        <v>91</v>
      </c>
      <c r="F96" s="1" t="s">
        <v>16</v>
      </c>
      <c r="G96" s="1" t="s">
        <v>116</v>
      </c>
      <c r="H96" s="2">
        <v>2390</v>
      </c>
      <c r="I96" s="16">
        <f t="shared" si="8"/>
        <v>1601.3000000000002</v>
      </c>
    </row>
    <row r="97" spans="2:9" x14ac:dyDescent="0.2">
      <c r="B97" s="1" t="s">
        <v>117</v>
      </c>
      <c r="C97" s="1" t="s">
        <v>209</v>
      </c>
      <c r="D97" s="1" t="s">
        <v>118</v>
      </c>
      <c r="E97" s="1" t="s">
        <v>57</v>
      </c>
      <c r="F97" s="1" t="s">
        <v>14</v>
      </c>
      <c r="G97" s="1" t="s">
        <v>119</v>
      </c>
      <c r="H97" s="2">
        <v>5290</v>
      </c>
      <c r="I97" s="16">
        <f t="shared" si="8"/>
        <v>3544.3</v>
      </c>
    </row>
    <row r="98" spans="2:9" x14ac:dyDescent="0.2">
      <c r="B98" s="1" t="s">
        <v>61</v>
      </c>
      <c r="C98" s="1" t="s">
        <v>210</v>
      </c>
      <c r="D98" s="1" t="s">
        <v>120</v>
      </c>
      <c r="E98" s="1" t="s">
        <v>33</v>
      </c>
      <c r="F98" s="1" t="s">
        <v>37</v>
      </c>
      <c r="G98" s="1" t="s">
        <v>121</v>
      </c>
      <c r="H98" s="2">
        <v>3690</v>
      </c>
      <c r="I98" s="16">
        <f t="shared" si="8"/>
        <v>2472.3000000000002</v>
      </c>
    </row>
    <row r="99" spans="2:9" ht="18.399999999999999" customHeight="1" x14ac:dyDescent="0.2">
      <c r="B99" s="5" t="s">
        <v>122</v>
      </c>
      <c r="C99" s="6"/>
      <c r="D99" s="6"/>
      <c r="E99" s="6"/>
      <c r="F99" s="6"/>
      <c r="G99" s="6"/>
      <c r="H99" s="6"/>
      <c r="I99" s="21"/>
    </row>
    <row r="100" spans="2:9" x14ac:dyDescent="0.2">
      <c r="B100" s="1" t="s">
        <v>63</v>
      </c>
      <c r="C100" s="1" t="s">
        <v>211</v>
      </c>
      <c r="D100" s="1" t="s">
        <v>123</v>
      </c>
      <c r="E100" s="1" t="s">
        <v>60</v>
      </c>
      <c r="F100" s="1" t="s">
        <v>16</v>
      </c>
      <c r="G100" s="1" t="s">
        <v>76</v>
      </c>
      <c r="H100" s="2">
        <v>6590</v>
      </c>
      <c r="I100" s="16">
        <f t="shared" ref="I100:I101" si="9">0.67*H100</f>
        <v>4415.3</v>
      </c>
    </row>
    <row r="101" spans="2:9" x14ac:dyDescent="0.2">
      <c r="B101" s="1" t="s">
        <v>92</v>
      </c>
      <c r="C101" s="1" t="s">
        <v>212</v>
      </c>
      <c r="D101" s="1" t="s">
        <v>124</v>
      </c>
      <c r="E101" s="1" t="s">
        <v>57</v>
      </c>
      <c r="F101" s="1" t="s">
        <v>16</v>
      </c>
      <c r="G101" s="1" t="s">
        <v>58</v>
      </c>
      <c r="H101" s="2">
        <v>660</v>
      </c>
      <c r="I101" s="16">
        <f t="shared" si="9"/>
        <v>442.20000000000005</v>
      </c>
    </row>
    <row r="102" spans="2:9" ht="18.399999999999999" customHeight="1" x14ac:dyDescent="0.2">
      <c r="B102" s="7"/>
      <c r="C102" s="3"/>
      <c r="D102" s="4" t="s">
        <v>125</v>
      </c>
      <c r="E102" s="3"/>
      <c r="F102" s="3"/>
      <c r="G102" s="3"/>
      <c r="H102" s="3"/>
      <c r="I102" s="21"/>
    </row>
    <row r="103" spans="2:9" ht="18.399999999999999" customHeight="1" x14ac:dyDescent="0.2">
      <c r="B103" s="5" t="s">
        <v>127</v>
      </c>
      <c r="C103" s="6"/>
      <c r="D103" s="6"/>
      <c r="E103" s="6"/>
      <c r="F103" s="6"/>
      <c r="G103" s="6"/>
      <c r="H103" s="6"/>
      <c r="I103" s="21"/>
    </row>
    <row r="104" spans="2:9" x14ac:dyDescent="0.2">
      <c r="B104" s="1" t="s">
        <v>62</v>
      </c>
      <c r="C104" s="1" t="s">
        <v>128</v>
      </c>
      <c r="D104" s="1" t="s">
        <v>129</v>
      </c>
      <c r="E104" s="1" t="s">
        <v>126</v>
      </c>
      <c r="F104" s="1" t="s">
        <v>16</v>
      </c>
      <c r="G104" s="1" t="s">
        <v>58</v>
      </c>
      <c r="H104" s="2">
        <v>2390</v>
      </c>
      <c r="I104" s="16">
        <f t="shared" ref="I104:I112" si="10">0.67*H104</f>
        <v>1601.3000000000002</v>
      </c>
    </row>
    <row r="105" spans="2:9" x14ac:dyDescent="0.2">
      <c r="B105" s="1" t="s">
        <v>62</v>
      </c>
      <c r="C105" s="1" t="s">
        <v>130</v>
      </c>
      <c r="D105" s="1" t="s">
        <v>131</v>
      </c>
      <c r="E105" s="1" t="s">
        <v>126</v>
      </c>
      <c r="F105" s="1" t="s">
        <v>16</v>
      </c>
      <c r="G105" s="1" t="s">
        <v>58</v>
      </c>
      <c r="H105" s="2">
        <v>3150</v>
      </c>
      <c r="I105" s="16">
        <f t="shared" si="10"/>
        <v>2110.5</v>
      </c>
    </row>
    <row r="106" spans="2:9" x14ac:dyDescent="0.2">
      <c r="B106" s="1" t="s">
        <v>62</v>
      </c>
      <c r="C106" s="1" t="s">
        <v>133</v>
      </c>
      <c r="D106" s="1" t="s">
        <v>134</v>
      </c>
      <c r="E106" s="1" t="s">
        <v>132</v>
      </c>
      <c r="F106" s="1" t="s">
        <v>16</v>
      </c>
      <c r="G106" s="1" t="s">
        <v>58</v>
      </c>
      <c r="H106" s="2">
        <v>5290</v>
      </c>
      <c r="I106" s="16">
        <f t="shared" si="10"/>
        <v>3544.3</v>
      </c>
    </row>
    <row r="107" spans="2:9" x14ac:dyDescent="0.2">
      <c r="B107" s="1" t="s">
        <v>62</v>
      </c>
      <c r="C107" s="11" t="s">
        <v>214</v>
      </c>
      <c r="D107" s="11" t="s">
        <v>215</v>
      </c>
      <c r="E107" s="11" t="s">
        <v>132</v>
      </c>
      <c r="F107" s="11" t="s">
        <v>16</v>
      </c>
      <c r="G107" s="11" t="s">
        <v>58</v>
      </c>
      <c r="H107" s="2">
        <v>5290</v>
      </c>
      <c r="I107" s="16">
        <f t="shared" si="10"/>
        <v>3544.3</v>
      </c>
    </row>
    <row r="108" spans="2:9" x14ac:dyDescent="0.2">
      <c r="B108" s="1" t="s">
        <v>62</v>
      </c>
      <c r="C108" s="1" t="s">
        <v>135</v>
      </c>
      <c r="D108" s="1" t="s">
        <v>136</v>
      </c>
      <c r="E108" s="1" t="s">
        <v>57</v>
      </c>
      <c r="F108" s="1" t="s">
        <v>16</v>
      </c>
      <c r="G108" s="1" t="s">
        <v>58</v>
      </c>
      <c r="H108" s="2">
        <v>1190</v>
      </c>
      <c r="I108" s="16">
        <f t="shared" si="10"/>
        <v>797.30000000000007</v>
      </c>
    </row>
    <row r="109" spans="2:9" x14ac:dyDescent="0.2">
      <c r="B109" s="1" t="s">
        <v>62</v>
      </c>
      <c r="C109" s="1" t="s">
        <v>137</v>
      </c>
      <c r="D109" s="1" t="s">
        <v>138</v>
      </c>
      <c r="E109" s="1" t="s">
        <v>57</v>
      </c>
      <c r="F109" s="1" t="s">
        <v>16</v>
      </c>
      <c r="G109" s="1" t="s">
        <v>139</v>
      </c>
      <c r="H109" s="2">
        <v>4750</v>
      </c>
      <c r="I109" s="16">
        <f t="shared" si="10"/>
        <v>3182.5</v>
      </c>
    </row>
    <row r="110" spans="2:9" x14ac:dyDescent="0.2">
      <c r="B110" s="1" t="s">
        <v>141</v>
      </c>
      <c r="C110" s="1" t="s">
        <v>142</v>
      </c>
      <c r="D110" s="1" t="s">
        <v>143</v>
      </c>
      <c r="E110" s="1" t="s">
        <v>132</v>
      </c>
      <c r="F110" s="1" t="s">
        <v>16</v>
      </c>
      <c r="G110" s="1" t="s">
        <v>58</v>
      </c>
      <c r="H110" s="2">
        <v>6350</v>
      </c>
      <c r="I110" s="16">
        <f t="shared" si="10"/>
        <v>4254.5</v>
      </c>
    </row>
    <row r="111" spans="2:9" x14ac:dyDescent="0.2">
      <c r="B111" s="1" t="s">
        <v>141</v>
      </c>
      <c r="C111" s="1" t="s">
        <v>144</v>
      </c>
      <c r="D111" s="1" t="s">
        <v>145</v>
      </c>
      <c r="E111" s="1" t="s">
        <v>132</v>
      </c>
      <c r="F111" s="1" t="s">
        <v>16</v>
      </c>
      <c r="G111" s="1" t="s">
        <v>58</v>
      </c>
      <c r="H111" s="2">
        <v>3950</v>
      </c>
      <c r="I111" s="16">
        <f t="shared" si="10"/>
        <v>2646.5</v>
      </c>
    </row>
    <row r="112" spans="2:9" x14ac:dyDescent="0.2">
      <c r="B112" s="1" t="s">
        <v>141</v>
      </c>
      <c r="C112" s="1" t="s">
        <v>146</v>
      </c>
      <c r="D112" s="1" t="s">
        <v>147</v>
      </c>
      <c r="E112" s="1" t="s">
        <v>140</v>
      </c>
      <c r="F112" s="1" t="s">
        <v>16</v>
      </c>
      <c r="G112" s="1" t="s">
        <v>58</v>
      </c>
      <c r="H112" s="20">
        <v>3950</v>
      </c>
      <c r="I112" s="16">
        <f t="shared" si="10"/>
        <v>2646.5</v>
      </c>
    </row>
  </sheetData>
  <autoFilter ref="B2:H2" xr:uid="{00000000-0009-0000-0000-000001000000}"/>
  <mergeCells count="1">
    <mergeCell ref="G1:I1"/>
  </mergeCells>
  <hyperlinks>
    <hyperlink ref="G1:I1" r:id="rId1" display="petr.madeja@madejasport.cz " xr:uid="{AEB8B3C0-ABAE-4985-84A8-D16659609663}"/>
  </hyperlink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95086A2BC25042AE9EE5A3F5C53C64" ma:contentTypeVersion="6" ma:contentTypeDescription="Create a new document." ma:contentTypeScope="" ma:versionID="78ed47186f9b10e0297b8802908a12d9">
  <xsd:schema xmlns:xsd="http://www.w3.org/2001/XMLSchema" xmlns:xs="http://www.w3.org/2001/XMLSchema" xmlns:p="http://schemas.microsoft.com/office/2006/metadata/properties" xmlns:ns3="c3b663ab-8a53-4bb1-9652-5a06d58ffa48" targetNamespace="http://schemas.microsoft.com/office/2006/metadata/properties" ma:root="true" ma:fieldsID="9d4f35d288a58d48110e3d7a481784c0" ns3:_="">
    <xsd:import namespace="c3b663ab-8a53-4bb1-9652-5a06d58ffa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663ab-8a53-4bb1-9652-5a06d58ff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8359-5C71-41FC-96A9-C078ACC09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663ab-8a53-4bb1-9652-5a06d58ff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446E69-A32A-4CCC-AB83-EB4FF16FDC1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b663ab-8a53-4bb1-9652-5a06d58ffa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7386E4-75E0-40DD-8F81-A863D1DC7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Scibranova, Martina</dc:creator>
  <cp:lastModifiedBy>petr</cp:lastModifiedBy>
  <dcterms:created xsi:type="dcterms:W3CDTF">2020-02-24T10:54:22Z</dcterms:created>
  <dcterms:modified xsi:type="dcterms:W3CDTF">2020-03-11T14:39:42Z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0x010100FC95086A2BC25042AE9EE5A3F5C53C64</vt:lpwstr>
  </property>
</Properties>
</file>